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rcj\Documents\COF\5.16.23\"/>
    </mc:Choice>
  </mc:AlternateContent>
  <xr:revisionPtr revIDLastSave="0" documentId="13_ncr:1_{DD83FA35-8BAB-4716-A92B-AB9D01BD265D}" xr6:coauthVersionLast="47" xr6:coauthVersionMax="47" xr10:uidLastSave="{00000000-0000-0000-0000-000000000000}"/>
  <bookViews>
    <workbookView xWindow="-118" yWindow="-118" windowWidth="25370" windowHeight="13759" xr2:uid="{78511F20-DE48-45C1-AED7-65590515364D}"/>
  </bookViews>
  <sheets>
    <sheet name="Goal Alignment" sheetId="2" r:id="rId1"/>
    <sheet name="SFAP Goals and Strategies" sheetId="1" r:id="rId2"/>
  </sheets>
  <definedNames>
    <definedName name="_Hlk32228069" localSheetId="1">'SFAP Goals and Strategies'!$A$149</definedName>
    <definedName name="_Hlk33614164" localSheetId="1">'SFAP Goals and Strategies'!$A$133</definedName>
    <definedName name="_Hlk39576636" localSheetId="1">'SFAP Goals and Strategies'!$B$98</definedName>
    <definedName name="_Hlk39576699" localSheetId="1">'SFAP Goals and Strategies'!$B$167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D25" i="2"/>
  <c r="E25" i="2"/>
  <c r="F25" i="2"/>
  <c r="G25" i="2"/>
  <c r="H25" i="2"/>
  <c r="I25" i="2"/>
  <c r="J25" i="2"/>
  <c r="L25" i="2"/>
  <c r="M25" i="2"/>
  <c r="N25" i="2"/>
  <c r="O25" i="2"/>
  <c r="B25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3" i="2"/>
</calcChain>
</file>

<file path=xl/sharedStrings.xml><?xml version="1.0" encoding="utf-8"?>
<sst xmlns="http://schemas.openxmlformats.org/spreadsheetml/2006/main" count="281" uniqueCount="199">
  <si>
    <t>Forest Characteristics Ecology and Management</t>
  </si>
  <si>
    <r>
      <t>A. Forests are diverse in structure, composition, function &amp; complexity across all forested landscapes.</t>
    </r>
    <r>
      <rPr>
        <sz val="10"/>
        <color rgb="FF000000"/>
        <rFont val="Calibri"/>
        <family val="2"/>
        <scheme val="minor"/>
      </rPr>
      <t xml:space="preserve"> </t>
    </r>
  </si>
  <si>
    <t xml:space="preserve">Evaluate and revise silvicultural practices to ensure that they are adaptive and effectively maintaining, conserving, and enhancing diverse forest ecosystems, including structure, composition, function and complexity. </t>
  </si>
  <si>
    <t>Manage for age class diversity including young and old forests.</t>
  </si>
  <si>
    <t>Manage for successful regeneration and recruitment of native tree species with an emphasis on shade intolerant and mid-tolerant species.</t>
  </si>
  <si>
    <t>Develop an adaptive management framework to sustain healthy forests that are resilient to deer populations.</t>
  </si>
  <si>
    <t>Protect and enhance soil productivity and water quality. </t>
  </si>
  <si>
    <t>Promote sustainable forest management that balances timber production and wildlife habitats, including rare and endangered species.</t>
  </si>
  <si>
    <t>Manage forests in tandem with natural processes and natural disturbances across the landscape.</t>
  </si>
  <si>
    <t xml:space="preserve">B. Forested landscapes provide connectivity between patches of forests of all seral stages &amp; types for forest-dependent species &amp; related natural communities.  </t>
  </si>
  <si>
    <t>Provide connectivity between patches of forests of all seral stages and types of forest dependent species and related natural communities.</t>
  </si>
  <si>
    <t>Slow the rate of forestland conversion by fostering state and local government collaboration.</t>
  </si>
  <si>
    <t>Develop and support state, federal, tribal, local and private programs that promote afforestation and reforestation.</t>
  </si>
  <si>
    <t>Enhance, protect, and connect larger tracts of forested land in appropriate locations consistent with ecological capability and context.</t>
  </si>
  <si>
    <t>Encourage collaborative, large-scale planning at the town, county, state, tribal, and federal levels.</t>
  </si>
  <si>
    <t>Increase the functional size of forest blocks by encouraging management coordination of clusters of forest ownerships and utilize landscape tools for analysis.</t>
  </si>
  <si>
    <t xml:space="preserve">C. Keep forests as forests to maintain the long-term value &amp; benefits they provide. </t>
  </si>
  <si>
    <t>Reduce the rate of parcelization of large forest blocks.</t>
  </si>
  <si>
    <t>Consider forest fragmentation, connectivity, and patch distribution in management decisions.</t>
  </si>
  <si>
    <t>Pursue the conservation and protection of large, unfragmented blocks of forest lands.</t>
  </si>
  <si>
    <t>Continue to identify strategic opportunities to acquire land through fee simple purchases and conservation easements.</t>
  </si>
  <si>
    <t>Develop and promote programs designed to incentivize and compensate landowners for keeping forests as forest rather than converting to non-forest uses.</t>
  </si>
  <si>
    <t>Educate landowners and the public on short- and long-term values of forests.</t>
  </si>
  <si>
    <t>Goals and Strategies</t>
  </si>
  <si>
    <t>Fire Management</t>
  </si>
  <si>
    <t>D. All authorities make &amp; implement safe, effective, efficient risk-based wildfire management decisions.</t>
  </si>
  <si>
    <t>Improve collaboration and communication within the wildfire suppression community.</t>
  </si>
  <si>
    <t>Increase the local response capacity for initial attack of wildfires.</t>
  </si>
  <si>
    <t>Develop shared response capacity for extended attack and managing wildfire incidents with long-duration fire potential.</t>
  </si>
  <si>
    <t>Reduce wildfire ignitions and minimize loss from fire.</t>
  </si>
  <si>
    <t>E. People, property, infrastructure, &amp; forested lands are resilient to wildfire.</t>
  </si>
  <si>
    <t>Promote and support fire-adapted community practices, prioritizing the protection and preparedness of people, property, and natural resources, in that order.</t>
  </si>
  <si>
    <t>Prioritize fuels treatment to protect WUI lands and high value landscapes (e.g. cultural/historical, social, ecological, and/or economic values).</t>
  </si>
  <si>
    <t>Reduce hazardous fuel loading in forested stands to decrease wildfire risk and severity.</t>
  </si>
  <si>
    <t>Create and support fire prevention education and awareness programs and activities.</t>
  </si>
  <si>
    <t>Support practices that will help vegetation and the natural environment to regenerate and recover after a wildfire or blowdown event.</t>
  </si>
  <si>
    <t>Promote public awareness and education on wildfire management.</t>
  </si>
  <si>
    <t xml:space="preserve">F. Fire-dependent forested landscapes are efficiently &amp; effectively managed with prescribed fire. </t>
  </si>
  <si>
    <t>Restore and maintain high priority fire-dependent forest landscapes across all ownerships.</t>
  </si>
  <si>
    <t>Promote landscape-level prescribed burning to restore connectivity between high-integrity fire-dependent communities.</t>
  </si>
  <si>
    <t>Identify and prioritize areas to utilize prescribed fire that would provide the greatest return on investment.</t>
  </si>
  <si>
    <t>Promote innovative partnerships to meaningfully increase the number of acres annually treated with prescribed fire.</t>
  </si>
  <si>
    <t>Identify and fill knowledge gaps and incorporate more fire effects research into the application of prescribed fire.</t>
  </si>
  <si>
    <t>Identify opportunities to increase the use of prescribed fire on private land.</t>
  </si>
  <si>
    <t>Identify and fill training and qualification gaps to increase the number and depth of trained &amp; knowledgeable practitioners.</t>
  </si>
  <si>
    <t>Develop interagency prescribed fire burn crews with diverse funding pools to build workforce capacity.</t>
  </si>
  <si>
    <t>G. Wisconsin’s fire culture values the use &amp; benefits of prescribed fire &amp; works to remove barriers to increase prescribed burning among stakeholders.</t>
  </si>
  <si>
    <t>Identify barriers for using prescribed fire across land ownerships.</t>
  </si>
  <si>
    <t>Recognize the extent that prescribed fire is needed across the state and work to increase workforce capacity to meet those needs.</t>
  </si>
  <si>
    <t>Increase the use of safe and effective prescribed fire on the landscape to restore and maintain fire-dependent ecosystems.</t>
  </si>
  <si>
    <t>Provide and promote education and outreach to enhance public understanding, support, and implementation of prescribed fire.</t>
  </si>
  <si>
    <t>Connect landowners with available prescribed burn resources and the information necessary to safely and legally conduct prescribed burns on their land.</t>
  </si>
  <si>
    <t>Enhance the ability for private lands enrolled in conservation and incentive programs to utilize prescribed fire.</t>
  </si>
  <si>
    <t>Support collaborative, research-based efforts that guide in identifying and prioritizing prescribed fire across all landscapes.</t>
  </si>
  <si>
    <t>Forest Health</t>
  </si>
  <si>
    <t>H. Forested land &amp; ecosystem functions are maximized, while losses due to forest health threats are minimized.</t>
  </si>
  <si>
    <t>Maintain healthy, viable populations of native flora and fauna.</t>
  </si>
  <si>
    <t>Rehabilitate and adapt forests impacted by insects, diseases, invasive plants, worms, and catastrophic weather events.</t>
  </si>
  <si>
    <t>Monitor stressors that impact forest function.</t>
  </si>
  <si>
    <t>Reduce impacts to regeneration from invasive species, deer, catastrophic weather events, and climate change.</t>
  </si>
  <si>
    <t>Incentivize tree planting, invasive species management, and other activities that improve forest health.</t>
  </si>
  <si>
    <t>I. Forest health threats are identified &amp; managed in a fashion that is adaptive &amp; responsive to multiple values.</t>
  </si>
  <si>
    <t>Expand and promote education and outreach on forest health threats.</t>
  </si>
  <si>
    <t>Encourage and promote multi-sector forest health partnerships and collaboration.</t>
  </si>
  <si>
    <t>Implement effective invasive species regulatory controls and best management practices.</t>
  </si>
  <si>
    <t>Strive to prevent infestations of invasive species before they arrive.</t>
  </si>
  <si>
    <t>Work to detect new invasive species early and respond rapidly to minimize impacts to forests.</t>
  </si>
  <si>
    <t>Control and manage existing infestations, where appropriate and feasible.</t>
  </si>
  <si>
    <t>Incentivize forest industry involvement in pest management activities.</t>
  </si>
  <si>
    <t>Track the socioeconomic costs and benefits of forest pest management.</t>
  </si>
  <si>
    <t>Support research and science-based decision making that improves forest health.</t>
  </si>
  <si>
    <t>Promote forest management plans to private landowners and encourage them to use available funding sources to complete forestry work.</t>
  </si>
  <si>
    <t>Increase capacity to respond to and recover from catastrophic weather events, insect and disease outbreaks and other disturbances.</t>
  </si>
  <si>
    <t>Climate Change</t>
  </si>
  <si>
    <t>J. Forests are resilient &amp; adaptable to future conditions.</t>
  </si>
  <si>
    <t>Manage forests so that there is a diversity of species, age, and size classes to maintain healthy productive forests to be more resilient.</t>
  </si>
  <si>
    <t>Identify and fill knowledge gaps in climate change research.</t>
  </si>
  <si>
    <t>Maintain current forested areas and avoid land use conversion, particularly of unique, sensitive, and at-risk communities to increase diversity and resilience under a changing climate.  </t>
  </si>
  <si>
    <t>Promote landscape connectivity for more resilient and adapted ecosystems, by reducing fragmentation and creating corridors through reforestation, afforestation, or restoration.</t>
  </si>
  <si>
    <t>Plan for and respond to severe disturbances to reduce risk and long-term impacts of increasing and more intense hazards.</t>
  </si>
  <si>
    <t>Plan for and respond to shorter periods of frozen ground.</t>
  </si>
  <si>
    <t>Reduce the impacts of current biological stressors and monitor the spread of insects and diseases that are not yet found in Wisconsin but can due to a more favorable changing climate.   </t>
  </si>
  <si>
    <t>Develop and support training opportunities for forest managers and landowners on managing their forests for resiliency.</t>
  </si>
  <si>
    <t>Increase management capacity by encouraging partnerships at different levels, from federal to local stakeholders.</t>
  </si>
  <si>
    <t>Promote public awareness and education on climate change related issues.</t>
  </si>
  <si>
    <t>Use best available science and research on climate change adaptation strategies to guide forest management.</t>
  </si>
  <si>
    <t>Identify, conserve, and manage diverse forest genetic resources that are adaptable for future climatic conditions and maintain forest productivity and health.</t>
  </si>
  <si>
    <t xml:space="preserve">K. Carbon storage in forests &amp; forest products is increased. </t>
  </si>
  <si>
    <t>Reduce the rate of conversion of forestland to alternative land uses to allow for long-term carbon storage.</t>
  </si>
  <si>
    <t>Encourage reforestation and afforestation to enhance, protect, and connect larger tracts of forested land in appropriate locations consistent with ecological capability and context.</t>
  </si>
  <si>
    <t>Increase Wisconsin’s forested area to increase total stored carbon in the state.</t>
  </si>
  <si>
    <t>Develop silvicultural guidance to maximize carbon sink capacity while maintaining productivity in working forests through diversifying age classes, stocking levels, and rotation ages.</t>
  </si>
  <si>
    <t>Expand value-added products industry to create long-lasting carbon sequestration materials.  </t>
  </si>
  <si>
    <t>Increase use and marketing of forest products, including wood-based construction.</t>
  </si>
  <si>
    <t>Quantify carbon budgets of forest management practices, including prescribed fire, to optimize carbon storage and other forest management objectives, while still providing sustainable forest products.</t>
  </si>
  <si>
    <t>Expand access to markets for forest carbon offsets to provide new income streams to forest owners and incentivize carbon storage in working forests.</t>
  </si>
  <si>
    <t>Forest Socioeconomics</t>
  </si>
  <si>
    <t>L. Wisconsin is a hub for diversified forest markets &amp; non-market forest benefits.</t>
  </si>
  <si>
    <t>Promote and support research on existing and emerging forest markets and the forest products industry. </t>
  </si>
  <si>
    <t>Promote forest industry manufacturing diversity and certification.</t>
  </si>
  <si>
    <t xml:space="preserve">Develop markets for under-utilized forest materials.  </t>
  </si>
  <si>
    <t>Improve the connection between private landowners and timber markets. </t>
  </si>
  <si>
    <t>Identify and remove barriers to the sustainable use of biomass for wood energy.</t>
  </si>
  <si>
    <t>Improve consumer knowledge of ecosystem services and benefits of forests and wood products.</t>
  </si>
  <si>
    <t>Develop and promote education and outreach to landowners on benefits of active forest management.</t>
  </si>
  <si>
    <t>Explore viability of ecosystem service markets.</t>
  </si>
  <si>
    <t>Promote production of non-timber forest products that are compatible with sustainable forest management.</t>
  </si>
  <si>
    <t>Promote and facilitate access to recreational opportunities.</t>
  </si>
  <si>
    <t>M. The forest products industry remains competitive in both domestic &amp; global/international markets.</t>
  </si>
  <si>
    <t>Explore, share and promote information with local governments on the impact to the forest industry of local policies regarding transportation.</t>
  </si>
  <si>
    <t>Advocate for improvements in transportation infrastructure, including rail, bridge replacements and upgrades, and roads to increase operational efficiency. </t>
  </si>
  <si>
    <t>Work across state lines to increase capacity to process timber products.</t>
  </si>
  <si>
    <t>Improve forest operations efficiencies to reflect current and future needs.</t>
  </si>
  <si>
    <t>Maintain and increase access to forest products.</t>
  </si>
  <si>
    <t>Maintain and increase the acreage of forests that are certified.</t>
  </si>
  <si>
    <t>Reduce barriers to timber harvest logging operations, while maintaining water, soil and other ecological functions.</t>
  </si>
  <si>
    <r>
      <t>N. The forestry workforce, including rural &amp; urban sectors, are thriving with high levels of compensation, training, safety, quality of life and diversity.</t>
    </r>
    <r>
      <rPr>
        <sz val="10"/>
        <color rgb="FF000000"/>
        <rFont val="Calibri"/>
        <family val="2"/>
        <scheme val="minor"/>
      </rPr>
      <t> </t>
    </r>
  </si>
  <si>
    <t>Invest in and expand forestry workforce recruitment, retention and training.</t>
  </si>
  <si>
    <t>Explore, identify, and reduce economic barriers to entering the forestry workforce.</t>
  </si>
  <si>
    <r>
      <t>Grow interest and promote greater</t>
    </r>
    <r>
      <rPr>
        <sz val="10"/>
        <color theme="1"/>
        <rFont val="Calibri"/>
        <family val="2"/>
        <scheme val="minor"/>
      </rPr>
      <t xml:space="preserve"> workforce diversity of those considering a career in forestry. </t>
    </r>
  </si>
  <si>
    <t>Promote and support all career pathways into the forestry workforce, including a continuum of existing and new education efforts and initiatives for students to learn about forests and forest-related careers.</t>
  </si>
  <si>
    <t>O. Forests provide a balance of social, ecological, economic benefits across all ownerships for current &amp; future generations. </t>
  </si>
  <si>
    <t>Promote sustainable forestry management on Wisconsin’s private and public forest lands.</t>
  </si>
  <si>
    <t>Build public understanding about the benefits provided by investing in forest conservation.</t>
  </si>
  <si>
    <t>Develop and support opportunities for collaboration and partnerships within the forest community.</t>
  </si>
  <si>
    <t>Invest in the development of new and improve existing tools and resources to actively address amenity-based markets, public health benefits, forest health issues, threats, and climate change impacts.</t>
  </si>
  <si>
    <t>Promote and maintain desired landscape conditions through planning and implementing habitat management and sustainable timber harvests.</t>
  </si>
  <si>
    <t>Identify, develop and offer relevant programming, training, and professional development opportunities for service providers working with private landowners so they can develop and maintain a depth of knowledge on risk analysis, adaptation strategies and applicable management tactics.</t>
  </si>
  <si>
    <t>Identify, designate, and manage special management areas to conserve unique ecological, geological, cultural, and social values.</t>
  </si>
  <si>
    <t>P. Wisconsin’s public forest lands provide a broad range of forest-based recreation &amp; tourism opportunities to meet growing &amp; changing demands.</t>
  </si>
  <si>
    <t xml:space="preserve">Plan for a range of recreation opportunities at a statewide level suitable to the capability of the land and with minimal long-term impacts. </t>
  </si>
  <si>
    <t>Continue to evaluate regional and statewide forest-based recreational trends, issues and opportunities.</t>
  </si>
  <si>
    <t>Develop and promote effective partnerships in managing recreation opportunities and experiences.</t>
  </si>
  <si>
    <t xml:space="preserve">Promote and provide information and assistance to the public, local chambers of commerce, and tourism entities.   </t>
  </si>
  <si>
    <t>Private Forest Lands</t>
  </si>
  <si>
    <t>Q. More landowners are actively engaged in making informed decisions about the management of their woodland.</t>
  </si>
  <si>
    <t>Increase the percentage of landowners who are guided by a management plan.</t>
  </si>
  <si>
    <t>Improve coordination between state, federal and non-governmental agencies to ensure resources and programs are compatible with landowner management goals and objectives.</t>
  </si>
  <si>
    <t>Increase awareness of resources available to private forest landowners.</t>
  </si>
  <si>
    <t>Encourage participation in existing assistance programs available to private forest landowners.</t>
  </si>
  <si>
    <t>Enhance landowner engagement and decision-making by identifying audiences and continuing engagement with outreach, education and relationship building between landowners and professional resource managers.</t>
  </si>
  <si>
    <t>Support and promote Wisconsin’s private forestry programs and encourage landowners to make investments in the management of their forests for public benefits.</t>
  </si>
  <si>
    <t>Ensure forest ownership remains a viable investment for family and institutional forest owners.</t>
  </si>
  <si>
    <t>Educate landowners to inspire them to become actively engaged for short- and long-term benefits and gains of good woodland management.</t>
  </si>
  <si>
    <t>R. Private forest landowners are better connected to each other through peer groups &amp; networking opportunities. </t>
  </si>
  <si>
    <t>Develop and promote peer networks, landowner mentoring programs, support groups and other resources that promote learning and understanding about the value and benefit of land ownership and forest management.</t>
  </si>
  <si>
    <t>Facilitate coordination among landowners seeking to ‘bundle’ forest management practices.</t>
  </si>
  <si>
    <t>Establish networking opportunities for professionals (operators, loggers, foresters).</t>
  </si>
  <si>
    <t>Recognize private forest landowners, Cooperating Foresters, and Certified Plan Writers (CPWs) for their contributions to Wisconsin forestry.</t>
  </si>
  <si>
    <t>Public Forest Lands</t>
  </si>
  <si>
    <t>S. Wisconsin’s public forests are planned &amp; managed using best available science &amp; by an informed &amp; engaged public.</t>
  </si>
  <si>
    <t>Engage the public and consider input in public forest management decisions.</t>
  </si>
  <si>
    <t>Cooperate and communicate with tribes and others involved in cultural and historic resource management protection.</t>
  </si>
  <si>
    <t>Utilize best available science and information when making management decisions.</t>
  </si>
  <si>
    <t>Provide predictable and sustainable timber harvest levels to provide ecological, economic and social benefits.</t>
  </si>
  <si>
    <t>Provide education and interpretive opportunities regarding the values, services, and benefits of public forests.</t>
  </si>
  <si>
    <t>Maintain current public lands infrastructure inventories, monitor and assess conditions, and develop design standards appropriate for level of use and environmental resiliency.</t>
  </si>
  <si>
    <t>Promote infrastructure improvements that meet current and future needs.</t>
  </si>
  <si>
    <t>Provide opportunities for research.</t>
  </si>
  <si>
    <t>Urban and Community Forestry</t>
  </si>
  <si>
    <t>T. Urban &amp; community forests are more diverse, with increased tree canopy.</t>
  </si>
  <si>
    <t>Monitor urban and community tree canopy across all Wisconsin communities.</t>
  </si>
  <si>
    <t>Increase tree planting and prioritize efforts in areas with lower levels of tree canopy in urban and community forests.</t>
  </si>
  <si>
    <t>Maintain and manage existing trees in urban and community forests.</t>
  </si>
  <si>
    <t>Increase supply and access to diverse nursery stock for urban and community forests.</t>
  </si>
  <si>
    <t>Develop and support education and outreach on the benefits that trees provide, and address concerns and negative perceptions.</t>
  </si>
  <si>
    <t>Develop and support education and outreach on the benefits of tree species diversity in urban and community forests.</t>
  </si>
  <si>
    <t>U. Urban and community forests are increasingly used as essential tools to achieve economic, environmental, social &amp; public health goals.</t>
  </si>
  <si>
    <t>Encourage and support multi-sector partnerships and collaboration.</t>
  </si>
  <si>
    <t>Include urban and community forestry in strategic planning and policy development of partner sectors.</t>
  </si>
  <si>
    <t>Engage new audiences and professionals from affiliated fields to maximize the benefits of urban and community forests.</t>
  </si>
  <si>
    <t>Promote economic, ecological, social and public health benefits of urban and community forests.</t>
  </si>
  <si>
    <t>Promote the use of urban wood for environmental and economic benefits.</t>
  </si>
  <si>
    <t>V. Urban &amp; community forests are increasingly healthy &amp; resilient to current &amp; emerging stressors. </t>
  </si>
  <si>
    <t>Engage volunteers and community members in tree care and maintenance.</t>
  </si>
  <si>
    <t>Support recognition of successful urban and community forestry programs and initiatives.</t>
  </si>
  <si>
    <t>Monitor impacts of stressors including pests, disease and climate change in urban and community forests.</t>
  </si>
  <si>
    <t>Use urban and community forests as a tool to mitigate climate change and its effects.</t>
  </si>
  <si>
    <t>Increase tree species, age and structure diversity of urban and community forests­­­­­.</t>
  </si>
  <si>
    <t>Develop and implement climate change mitigation and adaption strategies in urban and community forests.</t>
  </si>
  <si>
    <t>Incentivize proper tree planting, care and maintenance in urban areas and communities.</t>
  </si>
  <si>
    <t>Use and promote sound science to improve and manage urban and community forests.</t>
  </si>
  <si>
    <t>Reforestation</t>
  </si>
  <si>
    <t>Aeronautics</t>
  </si>
  <si>
    <t>Budgets and Grants</t>
  </si>
  <si>
    <t>Division Effecitivness</t>
  </si>
  <si>
    <t>Equipment R&amp;D</t>
  </si>
  <si>
    <t>Forest Protection</t>
  </si>
  <si>
    <t>Forest Tax Law</t>
  </si>
  <si>
    <t>Private Forestry</t>
  </si>
  <si>
    <t>Public Lands</t>
  </si>
  <si>
    <t>2020 State Forest Action Plan Goal</t>
  </si>
  <si>
    <t>x</t>
  </si>
  <si>
    <t>Count</t>
  </si>
  <si>
    <t>DNR IT</t>
  </si>
  <si>
    <t>Division of Forestry Strategic Direction</t>
  </si>
  <si>
    <t>Forest Economics and Ecology</t>
  </si>
  <si>
    <t>Forest Product Services</t>
  </si>
  <si>
    <t>Urban Forestry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</si>
</sst>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C4BC96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D9959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3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vertical="center" wrapText="1"/>
    </xf>
    <xf numFmtId="0" fontId="0" fillId="0" borderId="0" xfId="0" applyAlignment="1">
      <alignment textRotation="45"/>
    </xf>
    <xf numFmtId="0" fontId="0" fillId="0" borderId="12" xfId="0" applyBorder="1" applyAlignment="1">
      <alignment textRotation="45"/>
    </xf>
    <xf numFmtId="0" fontId="0" fillId="0" borderId="12" xfId="0" applyBorder="1"/>
    <xf numFmtId="0" fontId="1" fillId="13" borderId="12" xfId="0" applyFont="1" applyFill="1" applyBorder="1" applyAlignment="1">
      <alignment horizontal="right"/>
    </xf>
    <xf numFmtId="0" fontId="0" fillId="13" borderId="12" xfId="0" applyFill="1" applyBorder="1"/>
    <xf numFmtId="0" fontId="0" fillId="0" borderId="13" xfId="0" applyBorder="1"/>
    <xf numFmtId="0" fontId="0" fillId="14" borderId="12" xfId="0" applyFill="1" applyBorder="1" applyAlignment="1">
      <alignment textRotation="45"/>
    </xf>
    <xf numFmtId="0" fontId="0" fillId="14" borderId="12" xfId="0" applyFill="1" applyBorder="1"/>
    <xf numFmtId="0" fontId="0" fillId="14" borderId="13" xfId="0" applyFill="1" applyBorder="1"/>
    <xf numFmtId="0" fontId="0" fillId="0" borderId="14" xfId="0" applyFill="1" applyBorder="1" applyAlignment="1"/>
    <xf numFmtId="0" fontId="0" fillId="0" borderId="0" xfId="0" applyFill="1" applyBorder="1" applyAlignment="1"/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textRotation="90" wrapText="1"/>
    </xf>
    <xf numFmtId="0" fontId="2" fillId="2" borderId="9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6" borderId="4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textRotation="90" wrapText="1"/>
    </xf>
    <xf numFmtId="0" fontId="2" fillId="5" borderId="3" xfId="0" applyFont="1" applyFill="1" applyBorder="1" applyAlignment="1">
      <alignment horizontal="center" vertical="center" textRotation="90" wrapText="1"/>
    </xf>
    <xf numFmtId="0" fontId="2" fillId="5" borderId="10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textRotation="90" wrapText="1"/>
    </xf>
    <xf numFmtId="0" fontId="2" fillId="6" borderId="2" xfId="0" applyFont="1" applyFill="1" applyBorder="1" applyAlignment="1">
      <alignment horizontal="center" vertical="center" textRotation="90" wrapText="1"/>
    </xf>
    <xf numFmtId="0" fontId="2" fillId="6" borderId="3" xfId="0" applyFont="1" applyFill="1" applyBorder="1" applyAlignment="1">
      <alignment horizontal="center" vertical="center" textRotation="90" wrapText="1"/>
    </xf>
    <xf numFmtId="0" fontId="2" fillId="7" borderId="1" xfId="0" applyFont="1" applyFill="1" applyBorder="1" applyAlignment="1">
      <alignment horizontal="center" vertical="center" textRotation="90" wrapText="1"/>
    </xf>
    <xf numFmtId="0" fontId="2" fillId="7" borderId="2" xfId="0" applyFont="1" applyFill="1" applyBorder="1" applyAlignment="1">
      <alignment horizontal="center" vertical="center" textRotation="90" wrapText="1"/>
    </xf>
    <xf numFmtId="0" fontId="2" fillId="7" borderId="9" xfId="0" applyFont="1" applyFill="1" applyBorder="1" applyAlignment="1">
      <alignment vertical="center"/>
    </xf>
    <xf numFmtId="0" fontId="2" fillId="7" borderId="4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textRotation="90" wrapText="1"/>
    </xf>
    <xf numFmtId="0" fontId="2" fillId="8" borderId="2" xfId="0" applyFont="1" applyFill="1" applyBorder="1" applyAlignment="1">
      <alignment horizontal="center" vertical="center" textRotation="90" wrapText="1"/>
    </xf>
    <xf numFmtId="0" fontId="2" fillId="8" borderId="3" xfId="0" applyFont="1" applyFill="1" applyBorder="1" applyAlignment="1">
      <alignment horizontal="center" vertical="center" textRotation="90" wrapText="1"/>
    </xf>
    <xf numFmtId="0" fontId="2" fillId="8" borderId="9" xfId="0" applyFont="1" applyFill="1" applyBorder="1" applyAlignment="1">
      <alignment vertical="center"/>
    </xf>
    <xf numFmtId="0" fontId="2" fillId="8" borderId="4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textRotation="90" wrapText="1"/>
    </xf>
    <xf numFmtId="0" fontId="2" fillId="9" borderId="2" xfId="0" applyFont="1" applyFill="1" applyBorder="1" applyAlignment="1">
      <alignment horizontal="center" vertical="center" textRotation="90" wrapText="1"/>
    </xf>
    <xf numFmtId="0" fontId="2" fillId="9" borderId="9" xfId="0" applyFont="1" applyFill="1" applyBorder="1" applyAlignment="1">
      <alignment vertical="center"/>
    </xf>
    <xf numFmtId="0" fontId="2" fillId="9" borderId="4" xfId="0" applyFont="1" applyFill="1" applyBorder="1" applyAlignment="1">
      <alignment vertical="center"/>
    </xf>
    <xf numFmtId="0" fontId="3" fillId="9" borderId="1" xfId="0" applyFont="1" applyFill="1" applyBorder="1" applyAlignment="1">
      <alignment horizontal="center" vertical="center" textRotation="90" wrapText="1"/>
    </xf>
    <xf numFmtId="0" fontId="3" fillId="9" borderId="2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textRotation="90" wrapText="1"/>
    </xf>
    <xf numFmtId="0" fontId="2" fillId="10" borderId="2" xfId="0" applyFont="1" applyFill="1" applyBorder="1" applyAlignment="1">
      <alignment horizontal="center" vertical="center" textRotation="90" wrapText="1"/>
    </xf>
    <xf numFmtId="0" fontId="2" fillId="10" borderId="3" xfId="0" applyFont="1" applyFill="1" applyBorder="1" applyAlignment="1">
      <alignment horizontal="center" vertical="center" textRotation="90" wrapText="1"/>
    </xf>
    <xf numFmtId="0" fontId="2" fillId="10" borderId="9" xfId="0" applyFont="1" applyFill="1" applyBorder="1" applyAlignment="1">
      <alignment vertical="center"/>
    </xf>
    <xf numFmtId="0" fontId="2" fillId="10" borderId="4" xfId="0" applyFont="1" applyFill="1" applyBorder="1" applyAlignment="1">
      <alignment vertical="center"/>
    </xf>
    <xf numFmtId="0" fontId="2" fillId="12" borderId="1" xfId="0" applyFont="1" applyFill="1" applyBorder="1" applyAlignment="1">
      <alignment horizontal="center" vertical="center" textRotation="90" wrapText="1"/>
    </xf>
    <xf numFmtId="0" fontId="2" fillId="12" borderId="2" xfId="0" applyFont="1" applyFill="1" applyBorder="1" applyAlignment="1">
      <alignment horizontal="center" vertical="center" textRotation="90" wrapText="1"/>
    </xf>
    <xf numFmtId="0" fontId="2" fillId="12" borderId="3" xfId="0" applyFont="1" applyFill="1" applyBorder="1" applyAlignment="1">
      <alignment horizontal="center" vertical="center" textRotation="90" wrapText="1"/>
    </xf>
    <xf numFmtId="0" fontId="2" fillId="12" borderId="9" xfId="0" applyFont="1" applyFill="1" applyBorder="1" applyAlignment="1">
      <alignment vertical="center"/>
    </xf>
    <xf numFmtId="0" fontId="2" fillId="12" borderId="4" xfId="0" applyFont="1" applyFill="1" applyBorder="1" applyAlignment="1">
      <alignment vertical="center"/>
    </xf>
    <xf numFmtId="0" fontId="2" fillId="11" borderId="1" xfId="0" applyFont="1" applyFill="1" applyBorder="1" applyAlignment="1">
      <alignment horizontal="center" vertical="center" textRotation="90" wrapText="1"/>
    </xf>
    <xf numFmtId="0" fontId="2" fillId="11" borderId="2" xfId="0" applyFont="1" applyFill="1" applyBorder="1" applyAlignment="1">
      <alignment horizontal="center" vertical="center" textRotation="90" wrapText="1"/>
    </xf>
    <xf numFmtId="0" fontId="2" fillId="11" borderId="3" xfId="0" applyFont="1" applyFill="1" applyBorder="1" applyAlignment="1">
      <alignment horizontal="center" vertical="center" textRotation="90" wrapText="1"/>
    </xf>
    <xf numFmtId="0" fontId="2" fillId="11" borderId="9" xfId="0" applyFont="1" applyFill="1" applyBorder="1" applyAlignment="1">
      <alignment vertical="center"/>
    </xf>
    <xf numFmtId="0" fontId="2" fillId="11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6" borderId="9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11" borderId="9" xfId="0" applyFont="1" applyFill="1" applyBorder="1" applyAlignment="1">
      <alignment vertical="center" wrapText="1"/>
    </xf>
    <xf numFmtId="0" fontId="2" fillId="12" borderId="9" xfId="0" applyFont="1" applyFill="1" applyBorder="1" applyAlignment="1">
      <alignment vertical="center" wrapText="1"/>
    </xf>
    <xf numFmtId="0" fontId="2" fillId="12" borderId="10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90E76-0600-4E11-84B5-2A9380CDAC25}">
  <dimension ref="A1:P26"/>
  <sheetViews>
    <sheetView tabSelected="1" zoomScale="90" zoomScaleNormal="90" workbookViewId="0">
      <pane xSplit="1" topLeftCell="B1" activePane="topRight" state="frozen"/>
      <selection pane="topRight" activeCell="A6" sqref="A6"/>
    </sheetView>
  </sheetViews>
  <sheetFormatPr defaultRowHeight="15.05" x14ac:dyDescent="0.3"/>
  <cols>
    <col min="1" max="1" width="125.6640625" customWidth="1"/>
    <col min="3" max="3" width="12.88671875" bestFit="1" customWidth="1"/>
    <col min="15" max="15" width="8.88671875" customWidth="1"/>
  </cols>
  <sheetData>
    <row r="1" spans="1:16" ht="18.350000000000001" x14ac:dyDescent="0.35">
      <c r="A1" s="22" t="s">
        <v>191</v>
      </c>
      <c r="B1" s="24" t="s">
        <v>195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16" s="11" customFormat="1" ht="110.65" thickBot="1" x14ac:dyDescent="0.35">
      <c r="A2" s="23"/>
      <c r="B2" s="17" t="s">
        <v>196</v>
      </c>
      <c r="C2" s="12" t="s">
        <v>54</v>
      </c>
      <c r="D2" s="17" t="s">
        <v>197</v>
      </c>
      <c r="E2" s="12" t="s">
        <v>182</v>
      </c>
      <c r="F2" s="17" t="s">
        <v>198</v>
      </c>
      <c r="G2" s="12" t="s">
        <v>183</v>
      </c>
      <c r="H2" s="17" t="s">
        <v>184</v>
      </c>
      <c r="I2" s="12" t="s">
        <v>185</v>
      </c>
      <c r="J2" s="17" t="s">
        <v>186</v>
      </c>
      <c r="K2" s="17" t="s">
        <v>194</v>
      </c>
      <c r="L2" s="12" t="s">
        <v>187</v>
      </c>
      <c r="M2" s="17" t="s">
        <v>188</v>
      </c>
      <c r="N2" s="12" t="s">
        <v>189</v>
      </c>
      <c r="O2" s="17" t="s">
        <v>190</v>
      </c>
      <c r="P2" s="14" t="s">
        <v>193</v>
      </c>
    </row>
    <row r="3" spans="1:16" ht="15.75" thickBot="1" x14ac:dyDescent="0.35">
      <c r="A3" s="77" t="s">
        <v>1</v>
      </c>
      <c r="B3" s="18" t="s">
        <v>192</v>
      </c>
      <c r="C3" s="13"/>
      <c r="D3" s="18"/>
      <c r="E3" s="13"/>
      <c r="F3" s="18"/>
      <c r="G3" s="13"/>
      <c r="H3" s="18"/>
      <c r="I3" s="13"/>
      <c r="J3" s="18"/>
      <c r="K3" s="18"/>
      <c r="L3" s="13"/>
      <c r="M3" s="18"/>
      <c r="N3" s="13"/>
      <c r="O3" s="18" t="s">
        <v>192</v>
      </c>
      <c r="P3" s="15">
        <f>COUNTIF(B3:O3, "x")</f>
        <v>2</v>
      </c>
    </row>
    <row r="4" spans="1:16" ht="15.75" thickBot="1" x14ac:dyDescent="0.35">
      <c r="A4" s="77" t="s">
        <v>9</v>
      </c>
      <c r="B4" s="18"/>
      <c r="C4" s="13"/>
      <c r="D4" s="18"/>
      <c r="E4" s="13"/>
      <c r="F4" s="18"/>
      <c r="G4" s="13"/>
      <c r="H4" s="18"/>
      <c r="I4" s="13"/>
      <c r="J4" s="18"/>
      <c r="K4" s="18"/>
      <c r="L4" s="13"/>
      <c r="M4" s="18"/>
      <c r="N4" s="13" t="s">
        <v>192</v>
      </c>
      <c r="O4" s="18"/>
      <c r="P4" s="15">
        <f t="shared" ref="P4:P24" si="0">COUNTIF(B4:O4, "x")</f>
        <v>1</v>
      </c>
    </row>
    <row r="5" spans="1:16" ht="15.75" thickBot="1" x14ac:dyDescent="0.35">
      <c r="A5" s="77" t="s">
        <v>16</v>
      </c>
      <c r="B5" s="18"/>
      <c r="C5" s="13"/>
      <c r="D5" s="18"/>
      <c r="E5" s="13" t="s">
        <v>192</v>
      </c>
      <c r="F5" s="18"/>
      <c r="G5" s="13"/>
      <c r="H5" s="18"/>
      <c r="I5" s="13"/>
      <c r="J5" s="18"/>
      <c r="K5" s="18"/>
      <c r="L5" s="13"/>
      <c r="M5" s="18"/>
      <c r="N5" s="13" t="s">
        <v>192</v>
      </c>
      <c r="O5" s="18" t="s">
        <v>192</v>
      </c>
      <c r="P5" s="15">
        <f t="shared" si="0"/>
        <v>3</v>
      </c>
    </row>
    <row r="6" spans="1:16" ht="15.75" thickBot="1" x14ac:dyDescent="0.35">
      <c r="A6" s="78" t="s">
        <v>25</v>
      </c>
      <c r="B6" s="18"/>
      <c r="C6" s="13"/>
      <c r="D6" s="18"/>
      <c r="E6" s="13"/>
      <c r="F6" s="18"/>
      <c r="G6" s="13" t="s">
        <v>192</v>
      </c>
      <c r="H6" s="18"/>
      <c r="I6" s="13"/>
      <c r="J6" s="18" t="s">
        <v>192</v>
      </c>
      <c r="K6" s="18" t="s">
        <v>192</v>
      </c>
      <c r="L6" s="13" t="s">
        <v>192</v>
      </c>
      <c r="M6" s="18"/>
      <c r="N6" s="13"/>
      <c r="O6" s="18"/>
      <c r="P6" s="15">
        <f t="shared" si="0"/>
        <v>4</v>
      </c>
    </row>
    <row r="7" spans="1:16" ht="15.75" thickBot="1" x14ac:dyDescent="0.35">
      <c r="A7" s="78" t="s">
        <v>30</v>
      </c>
      <c r="B7" s="18"/>
      <c r="C7" s="13"/>
      <c r="D7" s="18"/>
      <c r="E7" s="13"/>
      <c r="F7" s="18"/>
      <c r="G7" s="13"/>
      <c r="H7" s="18"/>
      <c r="I7" s="13"/>
      <c r="J7" s="18" t="s">
        <v>192</v>
      </c>
      <c r="K7" s="18"/>
      <c r="L7" s="13" t="s">
        <v>192</v>
      </c>
      <c r="M7" s="18"/>
      <c r="N7" s="13"/>
      <c r="O7" s="18"/>
      <c r="P7" s="15">
        <f t="shared" si="0"/>
        <v>2</v>
      </c>
    </row>
    <row r="8" spans="1:16" ht="15.75" thickBot="1" x14ac:dyDescent="0.35">
      <c r="A8" s="78" t="s">
        <v>37</v>
      </c>
      <c r="B8" s="18"/>
      <c r="C8" s="13"/>
      <c r="D8" s="18"/>
      <c r="E8" s="13"/>
      <c r="F8" s="18"/>
      <c r="G8" s="13"/>
      <c r="H8" s="18"/>
      <c r="I8" s="13"/>
      <c r="J8" s="18" t="s">
        <v>192</v>
      </c>
      <c r="K8" s="18" t="s">
        <v>192</v>
      </c>
      <c r="L8" s="13" t="s">
        <v>192</v>
      </c>
      <c r="M8" s="18"/>
      <c r="N8" s="13"/>
      <c r="O8" s="18"/>
      <c r="P8" s="15">
        <f t="shared" si="0"/>
        <v>3</v>
      </c>
    </row>
    <row r="9" spans="1:16" ht="15.75" thickBot="1" x14ac:dyDescent="0.35">
      <c r="A9" s="78" t="s">
        <v>46</v>
      </c>
      <c r="B9" s="18"/>
      <c r="C9" s="13"/>
      <c r="D9" s="18"/>
      <c r="E9" s="13"/>
      <c r="F9" s="18"/>
      <c r="G9" s="13"/>
      <c r="H9" s="18"/>
      <c r="I9" s="13"/>
      <c r="J9" s="18"/>
      <c r="K9" s="18"/>
      <c r="L9" s="13" t="s">
        <v>192</v>
      </c>
      <c r="M9" s="18"/>
      <c r="N9" s="13"/>
      <c r="O9" s="18"/>
      <c r="P9" s="15">
        <f t="shared" si="0"/>
        <v>1</v>
      </c>
    </row>
    <row r="10" spans="1:16" ht="15.75" thickBot="1" x14ac:dyDescent="0.35">
      <c r="A10" s="79" t="s">
        <v>55</v>
      </c>
      <c r="B10" s="18"/>
      <c r="C10" s="13" t="s">
        <v>192</v>
      </c>
      <c r="D10" s="18"/>
      <c r="E10" s="13"/>
      <c r="F10" s="18"/>
      <c r="G10" s="13"/>
      <c r="H10" s="18"/>
      <c r="I10" s="13"/>
      <c r="J10" s="18"/>
      <c r="K10" s="18"/>
      <c r="L10" s="13"/>
      <c r="M10" s="18"/>
      <c r="N10" s="13"/>
      <c r="O10" s="18" t="s">
        <v>192</v>
      </c>
      <c r="P10" s="15">
        <f t="shared" si="0"/>
        <v>2</v>
      </c>
    </row>
    <row r="11" spans="1:16" ht="15.75" thickBot="1" x14ac:dyDescent="0.35">
      <c r="A11" s="79" t="s">
        <v>61</v>
      </c>
      <c r="B11" s="18"/>
      <c r="C11" s="13" t="s">
        <v>192</v>
      </c>
      <c r="D11" s="18"/>
      <c r="E11" s="13"/>
      <c r="F11" s="18"/>
      <c r="G11" s="13" t="s">
        <v>192</v>
      </c>
      <c r="H11" s="18"/>
      <c r="I11" s="13"/>
      <c r="J11" s="18"/>
      <c r="K11" s="18"/>
      <c r="L11" s="13"/>
      <c r="M11" s="18"/>
      <c r="N11" s="13"/>
      <c r="O11" s="18"/>
      <c r="P11" s="15">
        <f t="shared" si="0"/>
        <v>2</v>
      </c>
    </row>
    <row r="12" spans="1:16" ht="15.75" thickBot="1" x14ac:dyDescent="0.35">
      <c r="A12" s="80" t="s">
        <v>74</v>
      </c>
      <c r="B12" s="18" t="s">
        <v>192</v>
      </c>
      <c r="C12" s="13"/>
      <c r="D12" s="18"/>
      <c r="E12" s="13" t="s">
        <v>192</v>
      </c>
      <c r="F12" s="18"/>
      <c r="G12" s="13"/>
      <c r="H12" s="18"/>
      <c r="I12" s="13"/>
      <c r="J12" s="18"/>
      <c r="K12" s="18"/>
      <c r="L12" s="13"/>
      <c r="M12" s="18"/>
      <c r="N12" s="13"/>
      <c r="O12" s="18" t="s">
        <v>192</v>
      </c>
      <c r="P12" s="15">
        <f t="shared" si="0"/>
        <v>3</v>
      </c>
    </row>
    <row r="13" spans="1:16" ht="15.75" thickBot="1" x14ac:dyDescent="0.35">
      <c r="A13" s="80" t="s">
        <v>87</v>
      </c>
      <c r="B13" s="18"/>
      <c r="C13" s="13"/>
      <c r="D13" s="18" t="s">
        <v>192</v>
      </c>
      <c r="E13" s="13" t="s">
        <v>192</v>
      </c>
      <c r="F13" s="18"/>
      <c r="G13" s="13"/>
      <c r="H13" s="18"/>
      <c r="I13" s="13"/>
      <c r="J13" s="18"/>
      <c r="K13" s="18"/>
      <c r="L13" s="13"/>
      <c r="M13" s="18"/>
      <c r="N13" s="13"/>
      <c r="O13" s="18" t="s">
        <v>192</v>
      </c>
      <c r="P13" s="15">
        <f t="shared" si="0"/>
        <v>3</v>
      </c>
    </row>
    <row r="14" spans="1:16" ht="15.75" thickBot="1" x14ac:dyDescent="0.35">
      <c r="A14" s="81" t="s">
        <v>97</v>
      </c>
      <c r="B14" s="18"/>
      <c r="C14" s="13"/>
      <c r="D14" s="18" t="s">
        <v>192</v>
      </c>
      <c r="E14" s="13"/>
      <c r="F14" s="18"/>
      <c r="G14" s="13"/>
      <c r="H14" s="18"/>
      <c r="I14" s="13"/>
      <c r="J14" s="18"/>
      <c r="K14" s="18"/>
      <c r="L14" s="13"/>
      <c r="M14" s="18" t="s">
        <v>192</v>
      </c>
      <c r="N14" s="13"/>
      <c r="O14" s="18"/>
      <c r="P14" s="15">
        <f t="shared" si="0"/>
        <v>2</v>
      </c>
    </row>
    <row r="15" spans="1:16" ht="15.75" thickBot="1" x14ac:dyDescent="0.35">
      <c r="A15" s="81" t="s">
        <v>108</v>
      </c>
      <c r="B15" s="18"/>
      <c r="C15" s="13"/>
      <c r="D15" s="18" t="s">
        <v>192</v>
      </c>
      <c r="E15" s="13"/>
      <c r="F15" s="18"/>
      <c r="G15" s="13"/>
      <c r="H15" s="18"/>
      <c r="I15" s="13"/>
      <c r="J15" s="18"/>
      <c r="K15" s="18"/>
      <c r="L15" s="13"/>
      <c r="M15" s="18" t="s">
        <v>192</v>
      </c>
      <c r="N15" s="13"/>
      <c r="O15" s="18"/>
      <c r="P15" s="15">
        <f t="shared" si="0"/>
        <v>2</v>
      </c>
    </row>
    <row r="16" spans="1:16" ht="15.75" thickBot="1" x14ac:dyDescent="0.35">
      <c r="A16" s="81" t="s">
        <v>116</v>
      </c>
      <c r="B16" s="18"/>
      <c r="C16" s="13"/>
      <c r="D16" s="18" t="s">
        <v>192</v>
      </c>
      <c r="E16" s="13"/>
      <c r="F16" s="18"/>
      <c r="G16" s="13"/>
      <c r="H16" s="18"/>
      <c r="I16" s="13" t="s">
        <v>192</v>
      </c>
      <c r="J16" s="18"/>
      <c r="K16" s="18"/>
      <c r="L16" s="13"/>
      <c r="M16" s="18"/>
      <c r="N16" s="13"/>
      <c r="O16" s="18"/>
      <c r="P16" s="15">
        <f t="shared" si="0"/>
        <v>2</v>
      </c>
    </row>
    <row r="17" spans="1:16" ht="15.75" thickBot="1" x14ac:dyDescent="0.35">
      <c r="A17" s="81" t="s">
        <v>121</v>
      </c>
      <c r="B17" s="18" t="s">
        <v>192</v>
      </c>
      <c r="C17" s="13"/>
      <c r="D17" s="18"/>
      <c r="E17" s="13"/>
      <c r="F17" s="18"/>
      <c r="G17" s="13"/>
      <c r="H17" s="18" t="s">
        <v>192</v>
      </c>
      <c r="I17" s="13"/>
      <c r="J17" s="18"/>
      <c r="K17" s="18"/>
      <c r="L17" s="13"/>
      <c r="M17" s="18" t="s">
        <v>192</v>
      </c>
      <c r="N17" s="13" t="s">
        <v>192</v>
      </c>
      <c r="O17" s="18" t="s">
        <v>192</v>
      </c>
      <c r="P17" s="15">
        <f t="shared" si="0"/>
        <v>5</v>
      </c>
    </row>
    <row r="18" spans="1:16" ht="15.75" thickBot="1" x14ac:dyDescent="0.35">
      <c r="A18" s="81" t="s">
        <v>129</v>
      </c>
      <c r="B18" s="18"/>
      <c r="C18" s="13"/>
      <c r="D18" s="18"/>
      <c r="E18" s="13"/>
      <c r="F18" s="18"/>
      <c r="G18" s="13"/>
      <c r="H18" s="18"/>
      <c r="I18" s="13"/>
      <c r="J18" s="18"/>
      <c r="K18" s="18"/>
      <c r="L18" s="13"/>
      <c r="M18" s="18"/>
      <c r="N18" s="13"/>
      <c r="O18" s="18" t="s">
        <v>192</v>
      </c>
      <c r="P18" s="15">
        <f t="shared" si="0"/>
        <v>1</v>
      </c>
    </row>
    <row r="19" spans="1:16" ht="15.75" thickBot="1" x14ac:dyDescent="0.35">
      <c r="A19" s="82" t="s">
        <v>135</v>
      </c>
      <c r="B19" s="18"/>
      <c r="C19" s="13"/>
      <c r="D19" s="18"/>
      <c r="E19" s="13"/>
      <c r="F19" s="18"/>
      <c r="G19" s="13"/>
      <c r="H19" s="18"/>
      <c r="I19" s="13" t="s">
        <v>192</v>
      </c>
      <c r="J19" s="18"/>
      <c r="K19" s="18" t="s">
        <v>192</v>
      </c>
      <c r="L19" s="13"/>
      <c r="M19" s="18" t="s">
        <v>192</v>
      </c>
      <c r="N19" s="13" t="s">
        <v>192</v>
      </c>
      <c r="O19" s="18"/>
      <c r="P19" s="15">
        <f t="shared" si="0"/>
        <v>4</v>
      </c>
    </row>
    <row r="20" spans="1:16" ht="15.75" thickBot="1" x14ac:dyDescent="0.35">
      <c r="A20" s="82" t="s">
        <v>144</v>
      </c>
      <c r="B20" s="18"/>
      <c r="C20" s="13"/>
      <c r="D20" s="18"/>
      <c r="E20" s="13"/>
      <c r="F20" s="18"/>
      <c r="G20" s="13"/>
      <c r="H20" s="18"/>
      <c r="I20" s="13"/>
      <c r="J20" s="18"/>
      <c r="K20" s="18"/>
      <c r="L20" s="13"/>
      <c r="M20" s="18"/>
      <c r="N20" s="13" t="s">
        <v>192</v>
      </c>
      <c r="O20" s="18"/>
      <c r="P20" s="15">
        <f t="shared" si="0"/>
        <v>1</v>
      </c>
    </row>
    <row r="21" spans="1:16" ht="15.75" thickBot="1" x14ac:dyDescent="0.35">
      <c r="A21" s="83" t="s">
        <v>150</v>
      </c>
      <c r="B21" s="18" t="s">
        <v>192</v>
      </c>
      <c r="C21" s="13"/>
      <c r="D21" s="18"/>
      <c r="E21" s="13"/>
      <c r="F21" s="18"/>
      <c r="G21" s="13"/>
      <c r="H21" s="18"/>
      <c r="I21" s="13" t="s">
        <v>192</v>
      </c>
      <c r="J21" s="18"/>
      <c r="K21" s="18" t="s">
        <v>192</v>
      </c>
      <c r="L21" s="13"/>
      <c r="M21" s="18"/>
      <c r="N21" s="13"/>
      <c r="O21" s="18" t="s">
        <v>192</v>
      </c>
      <c r="P21" s="15">
        <f t="shared" si="0"/>
        <v>4</v>
      </c>
    </row>
    <row r="22" spans="1:16" ht="15.75" thickBot="1" x14ac:dyDescent="0.35">
      <c r="A22" s="84" t="s">
        <v>160</v>
      </c>
      <c r="B22" s="18"/>
      <c r="C22" s="13"/>
      <c r="D22" s="18"/>
      <c r="E22" s="13" t="s">
        <v>192</v>
      </c>
      <c r="F22" s="18" t="s">
        <v>192</v>
      </c>
      <c r="G22" s="13"/>
      <c r="H22" s="18"/>
      <c r="I22" s="13"/>
      <c r="J22" s="18"/>
      <c r="K22" s="18"/>
      <c r="L22" s="13"/>
      <c r="M22" s="18"/>
      <c r="N22" s="13"/>
      <c r="O22" s="18"/>
      <c r="P22" s="15">
        <f t="shared" si="0"/>
        <v>2</v>
      </c>
    </row>
    <row r="23" spans="1:16" ht="15.75" thickBot="1" x14ac:dyDescent="0.35">
      <c r="A23" s="84" t="s">
        <v>167</v>
      </c>
      <c r="B23" s="18"/>
      <c r="C23" s="13"/>
      <c r="D23" s="18"/>
      <c r="E23" s="13"/>
      <c r="F23" s="18" t="s">
        <v>192</v>
      </c>
      <c r="G23" s="13"/>
      <c r="H23" s="18"/>
      <c r="I23" s="13"/>
      <c r="J23" s="18"/>
      <c r="K23" s="18"/>
      <c r="L23" s="13"/>
      <c r="M23" s="18"/>
      <c r="N23" s="13"/>
      <c r="O23" s="18"/>
      <c r="P23" s="15">
        <f t="shared" si="0"/>
        <v>1</v>
      </c>
    </row>
    <row r="24" spans="1:16" x14ac:dyDescent="0.3">
      <c r="A24" s="85" t="s">
        <v>173</v>
      </c>
      <c r="B24" s="19"/>
      <c r="C24" s="16" t="s">
        <v>192</v>
      </c>
      <c r="D24" s="19"/>
      <c r="E24" s="16"/>
      <c r="F24" s="19" t="s">
        <v>192</v>
      </c>
      <c r="G24" s="16"/>
      <c r="H24" s="19"/>
      <c r="I24" s="16"/>
      <c r="J24" s="19"/>
      <c r="K24" s="19"/>
      <c r="L24" s="16"/>
      <c r="M24" s="19"/>
      <c r="N24" s="16"/>
      <c r="O24" s="19"/>
      <c r="P24" s="15">
        <f t="shared" si="0"/>
        <v>2</v>
      </c>
    </row>
    <row r="25" spans="1:16" x14ac:dyDescent="0.3">
      <c r="A25" s="14" t="s">
        <v>193</v>
      </c>
      <c r="B25" s="15">
        <f>COUNTIF(B3:B24,"x")</f>
        <v>4</v>
      </c>
      <c r="C25" s="15">
        <f t="shared" ref="C25:O25" si="1">COUNTIF(C3:C24,"x")</f>
        <v>3</v>
      </c>
      <c r="D25" s="15">
        <f t="shared" si="1"/>
        <v>4</v>
      </c>
      <c r="E25" s="15">
        <f t="shared" si="1"/>
        <v>4</v>
      </c>
      <c r="F25" s="15">
        <f t="shared" si="1"/>
        <v>3</v>
      </c>
      <c r="G25" s="15">
        <f t="shared" si="1"/>
        <v>2</v>
      </c>
      <c r="H25" s="15">
        <f t="shared" si="1"/>
        <v>1</v>
      </c>
      <c r="I25" s="15">
        <f t="shared" si="1"/>
        <v>3</v>
      </c>
      <c r="J25" s="15">
        <f t="shared" si="1"/>
        <v>3</v>
      </c>
      <c r="K25" s="15"/>
      <c r="L25" s="15">
        <f t="shared" si="1"/>
        <v>4</v>
      </c>
      <c r="M25" s="15">
        <f t="shared" si="1"/>
        <v>4</v>
      </c>
      <c r="N25" s="15">
        <f t="shared" si="1"/>
        <v>5</v>
      </c>
      <c r="O25" s="15">
        <f t="shared" si="1"/>
        <v>8</v>
      </c>
    </row>
    <row r="26" spans="1:16" ht="14.4" x14ac:dyDescent="0.3">
      <c r="G26" s="20"/>
      <c r="H26" s="20"/>
      <c r="I26" s="20"/>
      <c r="J26" s="20"/>
      <c r="K26" s="21"/>
    </row>
  </sheetData>
  <mergeCells count="2">
    <mergeCell ref="A1:A2"/>
    <mergeCell ref="B1:P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840A2-17C3-4BDD-9C16-C243EAEE8B08}">
  <dimension ref="A1:C199"/>
  <sheetViews>
    <sheetView topLeftCell="A79" workbookViewId="0">
      <selection activeCell="C18" sqref="C18"/>
    </sheetView>
  </sheetViews>
  <sheetFormatPr defaultRowHeight="15.05" x14ac:dyDescent="0.3"/>
  <cols>
    <col min="3" max="3" width="98.33203125" customWidth="1"/>
    <col min="5" max="5" width="12.88671875" bestFit="1" customWidth="1"/>
  </cols>
  <sheetData>
    <row r="1" spans="1:3" thickBot="1" x14ac:dyDescent="0.35"/>
    <row r="2" spans="1:3" ht="15.75" thickBot="1" x14ac:dyDescent="0.35">
      <c r="A2" s="25" t="s">
        <v>0</v>
      </c>
      <c r="B2" s="28" t="s">
        <v>1</v>
      </c>
      <c r="C2" s="29"/>
    </row>
    <row r="3" spans="1:3" ht="26.85" thickBot="1" x14ac:dyDescent="0.35">
      <c r="A3" s="26"/>
      <c r="B3" s="1">
        <v>1</v>
      </c>
      <c r="C3" s="2" t="s">
        <v>2</v>
      </c>
    </row>
    <row r="4" spans="1:3" ht="15.75" thickBot="1" x14ac:dyDescent="0.35">
      <c r="A4" s="26"/>
      <c r="B4" s="1">
        <v>2</v>
      </c>
      <c r="C4" s="2" t="s">
        <v>3</v>
      </c>
    </row>
    <row r="5" spans="1:3" ht="15.75" thickBot="1" x14ac:dyDescent="0.35">
      <c r="A5" s="26"/>
      <c r="B5" s="1">
        <v>3</v>
      </c>
      <c r="C5" s="2" t="s">
        <v>4</v>
      </c>
    </row>
    <row r="6" spans="1:3" ht="15.75" thickBot="1" x14ac:dyDescent="0.35">
      <c r="A6" s="26"/>
      <c r="B6" s="1">
        <v>4</v>
      </c>
      <c r="C6" s="2" t="s">
        <v>5</v>
      </c>
    </row>
    <row r="7" spans="1:3" ht="15.75" thickBot="1" x14ac:dyDescent="0.35">
      <c r="A7" s="26"/>
      <c r="B7" s="1">
        <v>5</v>
      </c>
      <c r="C7" s="2" t="s">
        <v>6</v>
      </c>
    </row>
    <row r="8" spans="1:3" ht="15.75" thickBot="1" x14ac:dyDescent="0.35">
      <c r="A8" s="26"/>
      <c r="B8" s="1">
        <v>6</v>
      </c>
      <c r="C8" s="2" t="s">
        <v>7</v>
      </c>
    </row>
    <row r="9" spans="1:3" ht="15.75" thickBot="1" x14ac:dyDescent="0.35">
      <c r="A9" s="26"/>
      <c r="B9" s="1">
        <v>7</v>
      </c>
      <c r="C9" s="2" t="s">
        <v>8</v>
      </c>
    </row>
    <row r="10" spans="1:3" ht="15.75" thickBot="1" x14ac:dyDescent="0.35">
      <c r="A10" s="26"/>
      <c r="B10" s="28" t="s">
        <v>9</v>
      </c>
      <c r="C10" s="29"/>
    </row>
    <row r="11" spans="1:3" ht="15.75" thickBot="1" x14ac:dyDescent="0.35">
      <c r="A11" s="26"/>
      <c r="B11" s="1">
        <v>1</v>
      </c>
      <c r="C11" s="2" t="s">
        <v>10</v>
      </c>
    </row>
    <row r="12" spans="1:3" ht="15.75" thickBot="1" x14ac:dyDescent="0.35">
      <c r="A12" s="26"/>
      <c r="B12" s="1">
        <v>2</v>
      </c>
      <c r="C12" s="2" t="s">
        <v>11</v>
      </c>
    </row>
    <row r="13" spans="1:3" ht="15.75" thickBot="1" x14ac:dyDescent="0.35">
      <c r="A13" s="26"/>
      <c r="B13" s="1">
        <v>3</v>
      </c>
      <c r="C13" s="2" t="s">
        <v>12</v>
      </c>
    </row>
    <row r="14" spans="1:3" ht="15.75" thickBot="1" x14ac:dyDescent="0.35">
      <c r="A14" s="26"/>
      <c r="B14" s="1">
        <v>4</v>
      </c>
      <c r="C14" s="2" t="s">
        <v>13</v>
      </c>
    </row>
    <row r="15" spans="1:3" ht="15.75" thickBot="1" x14ac:dyDescent="0.35">
      <c r="A15" s="26"/>
      <c r="B15" s="1">
        <v>5</v>
      </c>
      <c r="C15" s="2" t="s">
        <v>14</v>
      </c>
    </row>
    <row r="16" spans="1:3" ht="26.85" thickBot="1" x14ac:dyDescent="0.35">
      <c r="A16" s="26"/>
      <c r="B16" s="1">
        <v>6</v>
      </c>
      <c r="C16" s="2" t="s">
        <v>15</v>
      </c>
    </row>
    <row r="17" spans="1:3" ht="15.75" thickBot="1" x14ac:dyDescent="0.35">
      <c r="A17" s="26"/>
      <c r="B17" s="28" t="s">
        <v>16</v>
      </c>
      <c r="C17" s="29"/>
    </row>
    <row r="18" spans="1:3" ht="15.75" thickBot="1" x14ac:dyDescent="0.35">
      <c r="A18" s="26"/>
      <c r="B18" s="1">
        <v>1</v>
      </c>
      <c r="C18" s="2" t="s">
        <v>17</v>
      </c>
    </row>
    <row r="19" spans="1:3" ht="15.75" thickBot="1" x14ac:dyDescent="0.35">
      <c r="A19" s="26"/>
      <c r="B19" s="1">
        <v>2</v>
      </c>
      <c r="C19" s="2" t="s">
        <v>18</v>
      </c>
    </row>
    <row r="20" spans="1:3" ht="15.75" thickBot="1" x14ac:dyDescent="0.35">
      <c r="A20" s="26"/>
      <c r="B20" s="1">
        <v>3</v>
      </c>
      <c r="C20" s="2" t="s">
        <v>19</v>
      </c>
    </row>
    <row r="21" spans="1:3" ht="15.75" thickBot="1" x14ac:dyDescent="0.35">
      <c r="A21" s="26"/>
      <c r="B21" s="1">
        <v>4</v>
      </c>
      <c r="C21" s="2" t="s">
        <v>20</v>
      </c>
    </row>
    <row r="22" spans="1:3" ht="26.85" thickBot="1" x14ac:dyDescent="0.35">
      <c r="A22" s="26"/>
      <c r="B22" s="1">
        <v>5</v>
      </c>
      <c r="C22" s="2" t="s">
        <v>21</v>
      </c>
    </row>
    <row r="23" spans="1:3" ht="15.75" thickBot="1" x14ac:dyDescent="0.35">
      <c r="A23" s="27"/>
      <c r="B23" s="1">
        <v>6</v>
      </c>
      <c r="C23" s="2" t="s">
        <v>22</v>
      </c>
    </row>
    <row r="25" spans="1:3" thickBot="1" x14ac:dyDescent="0.35">
      <c r="A25" s="3"/>
    </row>
    <row r="26" spans="1:3" x14ac:dyDescent="0.3">
      <c r="A26" s="32"/>
      <c r="B26" s="34" t="s">
        <v>23</v>
      </c>
      <c r="C26" s="35"/>
    </row>
    <row r="27" spans="1:3" ht="15.75" thickBot="1" x14ac:dyDescent="0.35">
      <c r="A27" s="33"/>
      <c r="B27" s="36"/>
      <c r="C27" s="37"/>
    </row>
    <row r="28" spans="1:3" ht="15.75" thickBot="1" x14ac:dyDescent="0.35">
      <c r="A28" s="38" t="s">
        <v>24</v>
      </c>
      <c r="B28" s="30" t="s">
        <v>25</v>
      </c>
      <c r="C28" s="31"/>
    </row>
    <row r="29" spans="1:3" ht="15.75" thickBot="1" x14ac:dyDescent="0.35">
      <c r="A29" s="39"/>
      <c r="B29" s="1">
        <v>1</v>
      </c>
      <c r="C29" s="4" t="s">
        <v>26</v>
      </c>
    </row>
    <row r="30" spans="1:3" ht="15.75" thickBot="1" x14ac:dyDescent="0.35">
      <c r="A30" s="39"/>
      <c r="B30" s="1">
        <v>2</v>
      </c>
      <c r="C30" s="5" t="s">
        <v>27</v>
      </c>
    </row>
    <row r="31" spans="1:3" ht="15.75" thickBot="1" x14ac:dyDescent="0.35">
      <c r="A31" s="39"/>
      <c r="B31" s="1">
        <v>3</v>
      </c>
      <c r="C31" s="5" t="s">
        <v>28</v>
      </c>
    </row>
    <row r="32" spans="1:3" ht="15.75" thickBot="1" x14ac:dyDescent="0.35">
      <c r="A32" s="39"/>
      <c r="B32" s="1">
        <v>4</v>
      </c>
      <c r="C32" s="5" t="s">
        <v>29</v>
      </c>
    </row>
    <row r="33" spans="1:3" ht="15.75" thickBot="1" x14ac:dyDescent="0.35">
      <c r="A33" s="39"/>
      <c r="B33" s="30" t="s">
        <v>30</v>
      </c>
      <c r="C33" s="31"/>
    </row>
    <row r="34" spans="1:3" ht="26.85" thickBot="1" x14ac:dyDescent="0.35">
      <c r="A34" s="39"/>
      <c r="B34" s="1">
        <v>1</v>
      </c>
      <c r="C34" s="4" t="s">
        <v>31</v>
      </c>
    </row>
    <row r="35" spans="1:3" ht="26.85" thickBot="1" x14ac:dyDescent="0.35">
      <c r="A35" s="39"/>
      <c r="B35" s="1">
        <v>2</v>
      </c>
      <c r="C35" s="5" t="s">
        <v>32</v>
      </c>
    </row>
    <row r="36" spans="1:3" ht="15.75" thickBot="1" x14ac:dyDescent="0.35">
      <c r="A36" s="39"/>
      <c r="B36" s="1">
        <v>3</v>
      </c>
      <c r="C36" s="5" t="s">
        <v>33</v>
      </c>
    </row>
    <row r="37" spans="1:3" ht="15.75" thickBot="1" x14ac:dyDescent="0.35">
      <c r="A37" s="39"/>
      <c r="B37" s="1">
        <v>4</v>
      </c>
      <c r="C37" s="5" t="s">
        <v>34</v>
      </c>
    </row>
    <row r="38" spans="1:3" ht="15.75" thickBot="1" x14ac:dyDescent="0.35">
      <c r="A38" s="39"/>
      <c r="B38" s="1">
        <v>5</v>
      </c>
      <c r="C38" s="5" t="s">
        <v>35</v>
      </c>
    </row>
    <row r="39" spans="1:3" ht="15.75" thickBot="1" x14ac:dyDescent="0.35">
      <c r="A39" s="39"/>
      <c r="B39" s="1">
        <v>6</v>
      </c>
      <c r="C39" s="6" t="s">
        <v>36</v>
      </c>
    </row>
    <row r="40" spans="1:3" ht="15.75" thickBot="1" x14ac:dyDescent="0.35">
      <c r="A40" s="39"/>
      <c r="B40" s="30" t="s">
        <v>37</v>
      </c>
      <c r="C40" s="31"/>
    </row>
    <row r="41" spans="1:3" ht="15.75" thickBot="1" x14ac:dyDescent="0.35">
      <c r="A41" s="39"/>
      <c r="B41" s="1">
        <v>1</v>
      </c>
      <c r="C41" s="4" t="s">
        <v>38</v>
      </c>
    </row>
    <row r="42" spans="1:3" ht="15.75" thickBot="1" x14ac:dyDescent="0.35">
      <c r="A42" s="39"/>
      <c r="B42" s="1">
        <v>2</v>
      </c>
      <c r="C42" s="5" t="s">
        <v>39</v>
      </c>
    </row>
    <row r="43" spans="1:3" ht="15.75" thickBot="1" x14ac:dyDescent="0.35">
      <c r="A43" s="39"/>
      <c r="B43" s="1">
        <v>3</v>
      </c>
      <c r="C43" s="5" t="s">
        <v>40</v>
      </c>
    </row>
    <row r="44" spans="1:3" ht="15.75" thickBot="1" x14ac:dyDescent="0.35">
      <c r="A44" s="39"/>
      <c r="B44" s="1">
        <v>4</v>
      </c>
      <c r="C44" s="5" t="s">
        <v>41</v>
      </c>
    </row>
    <row r="45" spans="1:3" ht="15.75" thickBot="1" x14ac:dyDescent="0.35">
      <c r="A45" s="39"/>
      <c r="B45" s="1">
        <v>5</v>
      </c>
      <c r="C45" s="5" t="s">
        <v>42</v>
      </c>
    </row>
    <row r="46" spans="1:3" ht="15.75" thickBot="1" x14ac:dyDescent="0.35">
      <c r="A46" s="39"/>
      <c r="B46" s="1">
        <v>6</v>
      </c>
      <c r="C46" s="5" t="s">
        <v>43</v>
      </c>
    </row>
    <row r="47" spans="1:3" ht="15.75" thickBot="1" x14ac:dyDescent="0.35">
      <c r="A47" s="39"/>
      <c r="B47" s="1">
        <v>7</v>
      </c>
      <c r="C47" s="5" t="s">
        <v>44</v>
      </c>
    </row>
    <row r="48" spans="1:3" ht="15.75" thickBot="1" x14ac:dyDescent="0.35">
      <c r="A48" s="39"/>
      <c r="B48" s="1">
        <v>8</v>
      </c>
      <c r="C48" s="5" t="s">
        <v>45</v>
      </c>
    </row>
    <row r="49" spans="1:3" ht="15.75" thickBot="1" x14ac:dyDescent="0.35">
      <c r="A49" s="39"/>
      <c r="B49" s="30" t="s">
        <v>46</v>
      </c>
      <c r="C49" s="31"/>
    </row>
    <row r="50" spans="1:3" ht="15.75" thickBot="1" x14ac:dyDescent="0.35">
      <c r="A50" s="39"/>
      <c r="B50" s="1">
        <v>1</v>
      </c>
      <c r="C50" s="4" t="s">
        <v>47</v>
      </c>
    </row>
    <row r="51" spans="1:3" ht="15.75" thickBot="1" x14ac:dyDescent="0.35">
      <c r="A51" s="39"/>
      <c r="B51" s="1">
        <v>2</v>
      </c>
      <c r="C51" s="5" t="s">
        <v>48</v>
      </c>
    </row>
    <row r="52" spans="1:3" ht="15.75" thickBot="1" x14ac:dyDescent="0.35">
      <c r="A52" s="39"/>
      <c r="B52" s="1">
        <v>3</v>
      </c>
      <c r="C52" s="5" t="s">
        <v>49</v>
      </c>
    </row>
    <row r="53" spans="1:3" ht="15.75" thickBot="1" x14ac:dyDescent="0.35">
      <c r="A53" s="39"/>
      <c r="B53" s="1">
        <v>4</v>
      </c>
      <c r="C53" s="5" t="s">
        <v>50</v>
      </c>
    </row>
    <row r="54" spans="1:3" ht="26.85" thickBot="1" x14ac:dyDescent="0.35">
      <c r="A54" s="39"/>
      <c r="B54" s="1">
        <v>5</v>
      </c>
      <c r="C54" s="5" t="s">
        <v>51</v>
      </c>
    </row>
    <row r="55" spans="1:3" ht="15.75" thickBot="1" x14ac:dyDescent="0.35">
      <c r="A55" s="39"/>
      <c r="B55" s="1">
        <v>6</v>
      </c>
      <c r="C55" s="5" t="s">
        <v>52</v>
      </c>
    </row>
    <row r="56" spans="1:3" ht="15.75" thickBot="1" x14ac:dyDescent="0.35">
      <c r="A56" s="40"/>
      <c r="B56" s="1">
        <v>7</v>
      </c>
      <c r="C56" s="5" t="s">
        <v>53</v>
      </c>
    </row>
    <row r="57" spans="1:3" x14ac:dyDescent="0.3">
      <c r="A57" s="32"/>
      <c r="B57" s="34" t="s">
        <v>23</v>
      </c>
      <c r="C57" s="35"/>
    </row>
    <row r="58" spans="1:3" ht="15.75" thickBot="1" x14ac:dyDescent="0.35">
      <c r="A58" s="33"/>
      <c r="B58" s="36"/>
      <c r="C58" s="37"/>
    </row>
    <row r="59" spans="1:3" ht="15.75" thickBot="1" x14ac:dyDescent="0.35">
      <c r="A59" s="41" t="s">
        <v>54</v>
      </c>
      <c r="B59" s="43" t="s">
        <v>55</v>
      </c>
      <c r="C59" s="44"/>
    </row>
    <row r="60" spans="1:3" ht="15.75" thickBot="1" x14ac:dyDescent="0.35">
      <c r="A60" s="42"/>
      <c r="B60" s="1">
        <v>1</v>
      </c>
      <c r="C60" s="5" t="s">
        <v>56</v>
      </c>
    </row>
    <row r="61" spans="1:3" ht="15.75" thickBot="1" x14ac:dyDescent="0.35">
      <c r="A61" s="42"/>
      <c r="B61" s="1">
        <v>2</v>
      </c>
      <c r="C61" s="5" t="s">
        <v>57</v>
      </c>
    </row>
    <row r="62" spans="1:3" ht="15.75" thickBot="1" x14ac:dyDescent="0.35">
      <c r="A62" s="42"/>
      <c r="B62" s="1">
        <v>3</v>
      </c>
      <c r="C62" s="5" t="s">
        <v>58</v>
      </c>
    </row>
    <row r="63" spans="1:3" ht="15.75" thickBot="1" x14ac:dyDescent="0.35">
      <c r="A63" s="42"/>
      <c r="B63" s="1">
        <v>4</v>
      </c>
      <c r="C63" s="5" t="s">
        <v>59</v>
      </c>
    </row>
    <row r="64" spans="1:3" ht="15.75" thickBot="1" x14ac:dyDescent="0.35">
      <c r="A64" s="42"/>
      <c r="B64" s="1">
        <v>5</v>
      </c>
      <c r="C64" s="5" t="s">
        <v>60</v>
      </c>
    </row>
    <row r="65" spans="1:3" ht="15.75" thickBot="1" x14ac:dyDescent="0.35">
      <c r="A65" s="42"/>
      <c r="B65" s="43" t="s">
        <v>61</v>
      </c>
      <c r="C65" s="44"/>
    </row>
    <row r="66" spans="1:3" ht="15.75" thickBot="1" x14ac:dyDescent="0.35">
      <c r="A66" s="42"/>
      <c r="B66" s="1">
        <v>1</v>
      </c>
      <c r="C66" s="5" t="s">
        <v>62</v>
      </c>
    </row>
    <row r="67" spans="1:3" ht="15.75" thickBot="1" x14ac:dyDescent="0.35">
      <c r="A67" s="42"/>
      <c r="B67" s="1">
        <v>2</v>
      </c>
      <c r="C67" s="5" t="s">
        <v>63</v>
      </c>
    </row>
    <row r="68" spans="1:3" ht="15.75" thickBot="1" x14ac:dyDescent="0.35">
      <c r="A68" s="42"/>
      <c r="B68" s="1">
        <v>3</v>
      </c>
      <c r="C68" s="5" t="s">
        <v>64</v>
      </c>
    </row>
    <row r="69" spans="1:3" ht="15.75" thickBot="1" x14ac:dyDescent="0.35">
      <c r="A69" s="42"/>
      <c r="B69" s="1">
        <v>4</v>
      </c>
      <c r="C69" s="5" t="s">
        <v>65</v>
      </c>
    </row>
    <row r="70" spans="1:3" ht="15.75" thickBot="1" x14ac:dyDescent="0.35">
      <c r="A70" s="42"/>
      <c r="B70" s="1">
        <v>5</v>
      </c>
      <c r="C70" s="5" t="s">
        <v>66</v>
      </c>
    </row>
    <row r="71" spans="1:3" ht="15.75" thickBot="1" x14ac:dyDescent="0.35">
      <c r="A71" s="42"/>
      <c r="B71" s="1">
        <v>6</v>
      </c>
      <c r="C71" s="5" t="s">
        <v>67</v>
      </c>
    </row>
    <row r="72" spans="1:3" ht="15.75" thickBot="1" x14ac:dyDescent="0.35">
      <c r="A72" s="42"/>
      <c r="B72" s="1">
        <v>7</v>
      </c>
      <c r="C72" s="5" t="s">
        <v>68</v>
      </c>
    </row>
    <row r="73" spans="1:3" ht="15.75" thickBot="1" x14ac:dyDescent="0.35">
      <c r="A73" s="42"/>
      <c r="B73" s="1">
        <v>8</v>
      </c>
      <c r="C73" s="5" t="s">
        <v>69</v>
      </c>
    </row>
    <row r="74" spans="1:3" ht="15.75" thickBot="1" x14ac:dyDescent="0.35">
      <c r="A74" s="42"/>
      <c r="B74" s="1">
        <v>9</v>
      </c>
      <c r="C74" s="5" t="s">
        <v>70</v>
      </c>
    </row>
    <row r="75" spans="1:3" ht="15.75" thickBot="1" x14ac:dyDescent="0.35">
      <c r="A75" s="42"/>
      <c r="B75" s="1">
        <v>10</v>
      </c>
      <c r="C75" s="5" t="s">
        <v>71</v>
      </c>
    </row>
    <row r="76" spans="1:3" ht="15.75" thickBot="1" x14ac:dyDescent="0.35">
      <c r="A76" s="42"/>
      <c r="B76" s="1">
        <v>11</v>
      </c>
      <c r="C76" s="5" t="s">
        <v>72</v>
      </c>
    </row>
    <row r="78" spans="1:3" thickBot="1" x14ac:dyDescent="0.35">
      <c r="A78" s="3"/>
    </row>
    <row r="79" spans="1:3" x14ac:dyDescent="0.3">
      <c r="A79" s="45"/>
      <c r="B79" s="34" t="s">
        <v>23</v>
      </c>
      <c r="C79" s="35"/>
    </row>
    <row r="80" spans="1:3" ht="15.75" thickBot="1" x14ac:dyDescent="0.35">
      <c r="A80" s="46"/>
      <c r="B80" s="36"/>
      <c r="C80" s="37"/>
    </row>
    <row r="81" spans="1:3" ht="15.75" thickBot="1" x14ac:dyDescent="0.35">
      <c r="A81" s="47" t="s">
        <v>73</v>
      </c>
      <c r="B81" s="50" t="s">
        <v>74</v>
      </c>
      <c r="C81" s="51"/>
    </row>
    <row r="82" spans="1:3" ht="15.75" thickBot="1" x14ac:dyDescent="0.35">
      <c r="A82" s="48"/>
      <c r="B82" s="1">
        <v>1</v>
      </c>
      <c r="C82" s="7" t="s">
        <v>75</v>
      </c>
    </row>
    <row r="83" spans="1:3" ht="15.75" thickBot="1" x14ac:dyDescent="0.35">
      <c r="A83" s="48"/>
      <c r="B83" s="1">
        <v>2</v>
      </c>
      <c r="C83" s="2" t="s">
        <v>76</v>
      </c>
    </row>
    <row r="84" spans="1:3" ht="26.85" thickBot="1" x14ac:dyDescent="0.35">
      <c r="A84" s="48"/>
      <c r="B84" s="1">
        <v>3</v>
      </c>
      <c r="C84" s="2" t="s">
        <v>77</v>
      </c>
    </row>
    <row r="85" spans="1:3" ht="26.85" thickBot="1" x14ac:dyDescent="0.35">
      <c r="A85" s="48"/>
      <c r="B85" s="1">
        <v>4</v>
      </c>
      <c r="C85" s="2" t="s">
        <v>78</v>
      </c>
    </row>
    <row r="86" spans="1:3" ht="15.75" thickBot="1" x14ac:dyDescent="0.35">
      <c r="A86" s="48"/>
      <c r="B86" s="1">
        <v>5</v>
      </c>
      <c r="C86" s="2" t="s">
        <v>79</v>
      </c>
    </row>
    <row r="87" spans="1:3" ht="15.75" thickBot="1" x14ac:dyDescent="0.35">
      <c r="A87" s="48"/>
      <c r="B87" s="1">
        <v>6</v>
      </c>
      <c r="C87" s="2" t="s">
        <v>80</v>
      </c>
    </row>
    <row r="88" spans="1:3" ht="26.85" thickBot="1" x14ac:dyDescent="0.35">
      <c r="A88" s="48"/>
      <c r="B88" s="1">
        <v>7</v>
      </c>
      <c r="C88" s="2" t="s">
        <v>81</v>
      </c>
    </row>
    <row r="89" spans="1:3" ht="15.75" thickBot="1" x14ac:dyDescent="0.35">
      <c r="A89" s="48"/>
      <c r="B89" s="1">
        <v>8</v>
      </c>
      <c r="C89" s="2" t="s">
        <v>82</v>
      </c>
    </row>
    <row r="90" spans="1:3" ht="15.75" thickBot="1" x14ac:dyDescent="0.35">
      <c r="A90" s="48"/>
      <c r="B90" s="1">
        <v>9</v>
      </c>
      <c r="C90" s="2" t="s">
        <v>83</v>
      </c>
    </row>
    <row r="91" spans="1:3" ht="15.75" thickBot="1" x14ac:dyDescent="0.35">
      <c r="A91" s="48"/>
      <c r="B91" s="1">
        <v>10</v>
      </c>
      <c r="C91" s="2" t="s">
        <v>84</v>
      </c>
    </row>
    <row r="92" spans="1:3" ht="15.75" thickBot="1" x14ac:dyDescent="0.35">
      <c r="A92" s="48"/>
      <c r="B92" s="1">
        <v>11</v>
      </c>
      <c r="C92" s="2" t="s">
        <v>85</v>
      </c>
    </row>
    <row r="93" spans="1:3" ht="26.85" thickBot="1" x14ac:dyDescent="0.35">
      <c r="A93" s="48"/>
      <c r="B93" s="1">
        <v>12</v>
      </c>
      <c r="C93" s="8" t="s">
        <v>86</v>
      </c>
    </row>
    <row r="94" spans="1:3" ht="15.75" thickBot="1" x14ac:dyDescent="0.35">
      <c r="A94" s="48"/>
      <c r="B94" s="50" t="s">
        <v>87</v>
      </c>
      <c r="C94" s="51"/>
    </row>
    <row r="95" spans="1:3" ht="15.75" thickBot="1" x14ac:dyDescent="0.35">
      <c r="A95" s="48"/>
      <c r="B95" s="1">
        <v>1</v>
      </c>
      <c r="C95" s="4" t="s">
        <v>88</v>
      </c>
    </row>
    <row r="96" spans="1:3" ht="26.85" thickBot="1" x14ac:dyDescent="0.35">
      <c r="A96" s="48"/>
      <c r="B96" s="1">
        <v>2</v>
      </c>
      <c r="C96" s="5" t="s">
        <v>89</v>
      </c>
    </row>
    <row r="97" spans="1:3" ht="15.75" thickBot="1" x14ac:dyDescent="0.35">
      <c r="A97" s="48"/>
      <c r="B97" s="1">
        <v>3</v>
      </c>
      <c r="C97" s="5" t="s">
        <v>90</v>
      </c>
    </row>
    <row r="98" spans="1:3" ht="26.85" thickBot="1" x14ac:dyDescent="0.35">
      <c r="A98" s="48"/>
      <c r="B98" s="1">
        <v>4</v>
      </c>
      <c r="C98" s="6" t="s">
        <v>91</v>
      </c>
    </row>
    <row r="99" spans="1:3" ht="15.75" thickBot="1" x14ac:dyDescent="0.35">
      <c r="A99" s="48"/>
      <c r="B99" s="1">
        <v>5</v>
      </c>
      <c r="C99" s="5" t="s">
        <v>92</v>
      </c>
    </row>
    <row r="100" spans="1:3" ht="15.75" thickBot="1" x14ac:dyDescent="0.35">
      <c r="A100" s="48"/>
      <c r="B100" s="1">
        <v>6</v>
      </c>
      <c r="C100" s="5" t="s">
        <v>93</v>
      </c>
    </row>
    <row r="101" spans="1:3" ht="26.85" thickBot="1" x14ac:dyDescent="0.35">
      <c r="A101" s="48"/>
      <c r="B101" s="1">
        <v>7</v>
      </c>
      <c r="C101" s="5" t="s">
        <v>94</v>
      </c>
    </row>
    <row r="102" spans="1:3" ht="26.85" thickBot="1" x14ac:dyDescent="0.35">
      <c r="A102" s="49"/>
      <c r="B102" s="1">
        <v>8</v>
      </c>
      <c r="C102" s="6" t="s">
        <v>95</v>
      </c>
    </row>
    <row r="104" spans="1:3" ht="15.75" thickBot="1" x14ac:dyDescent="0.35">
      <c r="A104" s="3"/>
    </row>
    <row r="105" spans="1:3" x14ac:dyDescent="0.3">
      <c r="A105" s="52"/>
      <c r="B105" s="34" t="s">
        <v>23</v>
      </c>
      <c r="C105" s="35"/>
    </row>
    <row r="106" spans="1:3" ht="15.75" thickBot="1" x14ac:dyDescent="0.35">
      <c r="A106" s="53"/>
      <c r="B106" s="36"/>
      <c r="C106" s="37"/>
    </row>
    <row r="107" spans="1:3" ht="15.75" thickBot="1" x14ac:dyDescent="0.35">
      <c r="A107" s="54" t="s">
        <v>96</v>
      </c>
      <c r="B107" s="56" t="s">
        <v>97</v>
      </c>
      <c r="C107" s="57"/>
    </row>
    <row r="108" spans="1:3" ht="15.75" thickBot="1" x14ac:dyDescent="0.35">
      <c r="A108" s="55"/>
      <c r="B108" s="1">
        <v>1</v>
      </c>
      <c r="C108" s="4" t="s">
        <v>98</v>
      </c>
    </row>
    <row r="109" spans="1:3" ht="15.75" thickBot="1" x14ac:dyDescent="0.35">
      <c r="A109" s="55"/>
      <c r="B109" s="1">
        <v>2</v>
      </c>
      <c r="C109" s="5" t="s">
        <v>99</v>
      </c>
    </row>
    <row r="110" spans="1:3" ht="15.75" thickBot="1" x14ac:dyDescent="0.35">
      <c r="A110" s="55"/>
      <c r="B110" s="1">
        <v>3</v>
      </c>
      <c r="C110" s="5" t="s">
        <v>100</v>
      </c>
    </row>
    <row r="111" spans="1:3" ht="15.75" thickBot="1" x14ac:dyDescent="0.35">
      <c r="A111" s="55"/>
      <c r="B111" s="1">
        <v>4</v>
      </c>
      <c r="C111" s="5" t="s">
        <v>101</v>
      </c>
    </row>
    <row r="112" spans="1:3" ht="15.75" thickBot="1" x14ac:dyDescent="0.35">
      <c r="A112" s="55"/>
      <c r="B112" s="1">
        <v>5</v>
      </c>
      <c r="C112" s="5" t="s">
        <v>102</v>
      </c>
    </row>
    <row r="113" spans="1:3" ht="15.75" thickBot="1" x14ac:dyDescent="0.35">
      <c r="A113" s="55"/>
      <c r="B113" s="1">
        <v>6</v>
      </c>
      <c r="C113" s="5" t="s">
        <v>103</v>
      </c>
    </row>
    <row r="114" spans="1:3" ht="15.75" thickBot="1" x14ac:dyDescent="0.35">
      <c r="A114" s="55"/>
      <c r="B114" s="1">
        <v>7</v>
      </c>
      <c r="C114" s="5" t="s">
        <v>104</v>
      </c>
    </row>
    <row r="115" spans="1:3" ht="15.75" thickBot="1" x14ac:dyDescent="0.35">
      <c r="A115" s="55"/>
      <c r="B115" s="1">
        <v>8</v>
      </c>
      <c r="C115" s="5" t="s">
        <v>105</v>
      </c>
    </row>
    <row r="116" spans="1:3" ht="15.75" thickBot="1" x14ac:dyDescent="0.35">
      <c r="A116" s="55"/>
      <c r="B116" s="1">
        <v>9</v>
      </c>
      <c r="C116" s="5" t="s">
        <v>106</v>
      </c>
    </row>
    <row r="117" spans="1:3" ht="15.75" thickBot="1" x14ac:dyDescent="0.35">
      <c r="A117" s="55"/>
      <c r="B117" s="1">
        <v>10</v>
      </c>
      <c r="C117" s="5" t="s">
        <v>107</v>
      </c>
    </row>
    <row r="118" spans="1:3" ht="15.75" thickBot="1" x14ac:dyDescent="0.35">
      <c r="A118" s="55"/>
      <c r="B118" s="56" t="s">
        <v>108</v>
      </c>
      <c r="C118" s="57"/>
    </row>
    <row r="119" spans="1:3" ht="26.85" thickBot="1" x14ac:dyDescent="0.35">
      <c r="A119" s="55"/>
      <c r="B119" s="1">
        <v>1</v>
      </c>
      <c r="C119" s="4" t="s">
        <v>109</v>
      </c>
    </row>
    <row r="120" spans="1:3" ht="26.85" thickBot="1" x14ac:dyDescent="0.35">
      <c r="A120" s="55"/>
      <c r="B120" s="1">
        <v>2</v>
      </c>
      <c r="C120" s="5" t="s">
        <v>110</v>
      </c>
    </row>
    <row r="121" spans="1:3" ht="15.75" thickBot="1" x14ac:dyDescent="0.35">
      <c r="A121" s="55"/>
      <c r="B121" s="1">
        <v>3</v>
      </c>
      <c r="C121" s="5" t="s">
        <v>111</v>
      </c>
    </row>
    <row r="122" spans="1:3" ht="15.75" thickBot="1" x14ac:dyDescent="0.35">
      <c r="A122" s="55"/>
      <c r="B122" s="1">
        <v>4</v>
      </c>
      <c r="C122" s="5" t="s">
        <v>112</v>
      </c>
    </row>
    <row r="123" spans="1:3" ht="15.75" thickBot="1" x14ac:dyDescent="0.35">
      <c r="A123" s="55"/>
      <c r="B123" s="1">
        <v>5</v>
      </c>
      <c r="C123" s="5" t="s">
        <v>113</v>
      </c>
    </row>
    <row r="124" spans="1:3" ht="15.75" thickBot="1" x14ac:dyDescent="0.35">
      <c r="A124" s="55"/>
      <c r="B124" s="1">
        <v>6</v>
      </c>
      <c r="C124" s="5" t="s">
        <v>114</v>
      </c>
    </row>
    <row r="125" spans="1:3" ht="15.75" thickBot="1" x14ac:dyDescent="0.35">
      <c r="A125" s="55"/>
      <c r="B125" s="1">
        <v>7</v>
      </c>
      <c r="C125" s="5" t="s">
        <v>115</v>
      </c>
    </row>
    <row r="126" spans="1:3" ht="15.75" thickBot="1" x14ac:dyDescent="0.35">
      <c r="A126" s="55"/>
      <c r="B126" s="56" t="s">
        <v>116</v>
      </c>
      <c r="C126" s="57"/>
    </row>
    <row r="127" spans="1:3" ht="15.75" thickBot="1" x14ac:dyDescent="0.35">
      <c r="A127" s="55"/>
      <c r="B127" s="1">
        <v>1</v>
      </c>
      <c r="C127" s="4" t="s">
        <v>117</v>
      </c>
    </row>
    <row r="128" spans="1:3" ht="15.75" thickBot="1" x14ac:dyDescent="0.35">
      <c r="A128" s="55"/>
      <c r="B128" s="1">
        <v>2</v>
      </c>
      <c r="C128" s="5" t="s">
        <v>118</v>
      </c>
    </row>
    <row r="129" spans="1:3" ht="15.75" thickBot="1" x14ac:dyDescent="0.35">
      <c r="A129" s="55"/>
      <c r="B129" s="1">
        <v>3</v>
      </c>
      <c r="C129" s="5" t="s">
        <v>119</v>
      </c>
    </row>
    <row r="130" spans="1:3" ht="26.85" thickBot="1" x14ac:dyDescent="0.35">
      <c r="A130" s="55"/>
      <c r="B130" s="1">
        <v>4</v>
      </c>
      <c r="C130" s="5" t="s">
        <v>120</v>
      </c>
    </row>
    <row r="132" spans="1:3" ht="15.75" thickBot="1" x14ac:dyDescent="0.35">
      <c r="A132" s="3"/>
    </row>
    <row r="133" spans="1:3" x14ac:dyDescent="0.3">
      <c r="A133" s="60"/>
      <c r="B133" s="34" t="s">
        <v>23</v>
      </c>
      <c r="C133" s="35"/>
    </row>
    <row r="134" spans="1:3" ht="15.75" thickBot="1" x14ac:dyDescent="0.35">
      <c r="A134" s="61"/>
      <c r="B134" s="36"/>
      <c r="C134" s="37"/>
    </row>
    <row r="135" spans="1:3" ht="15.75" thickBot="1" x14ac:dyDescent="0.35">
      <c r="A135" s="58"/>
      <c r="B135" s="56" t="s">
        <v>121</v>
      </c>
      <c r="C135" s="57"/>
    </row>
    <row r="136" spans="1:3" ht="15.75" thickBot="1" x14ac:dyDescent="0.35">
      <c r="A136" s="59"/>
      <c r="B136" s="1">
        <v>1</v>
      </c>
      <c r="C136" s="4" t="s">
        <v>122</v>
      </c>
    </row>
    <row r="137" spans="1:3" ht="15.75" thickBot="1" x14ac:dyDescent="0.35">
      <c r="A137" s="59"/>
      <c r="B137" s="1">
        <v>2</v>
      </c>
      <c r="C137" s="5" t="s">
        <v>123</v>
      </c>
    </row>
    <row r="138" spans="1:3" ht="15.75" thickBot="1" x14ac:dyDescent="0.35">
      <c r="A138" s="59"/>
      <c r="B138" s="1">
        <v>3</v>
      </c>
      <c r="C138" s="5" t="s">
        <v>124</v>
      </c>
    </row>
    <row r="139" spans="1:3" ht="26.85" thickBot="1" x14ac:dyDescent="0.35">
      <c r="A139" s="59"/>
      <c r="B139" s="1">
        <v>4</v>
      </c>
      <c r="C139" s="5" t="s">
        <v>125</v>
      </c>
    </row>
    <row r="140" spans="1:3" ht="26.85" thickBot="1" x14ac:dyDescent="0.35">
      <c r="A140" s="59"/>
      <c r="B140" s="1">
        <v>5</v>
      </c>
      <c r="C140" s="5" t="s">
        <v>126</v>
      </c>
    </row>
    <row r="141" spans="1:3" ht="39.950000000000003" thickBot="1" x14ac:dyDescent="0.35">
      <c r="A141" s="59"/>
      <c r="B141" s="1">
        <v>6</v>
      </c>
      <c r="C141" s="5" t="s">
        <v>127</v>
      </c>
    </row>
    <row r="142" spans="1:3" ht="15.75" thickBot="1" x14ac:dyDescent="0.35">
      <c r="A142" s="59"/>
      <c r="B142" s="1">
        <v>7</v>
      </c>
      <c r="C142" s="5" t="s">
        <v>128</v>
      </c>
    </row>
    <row r="143" spans="1:3" ht="15.75" thickBot="1" x14ac:dyDescent="0.35">
      <c r="A143" s="59"/>
      <c r="B143" s="56" t="s">
        <v>129</v>
      </c>
      <c r="C143" s="57"/>
    </row>
    <row r="144" spans="1:3" ht="15.75" thickBot="1" x14ac:dyDescent="0.35">
      <c r="A144" s="59"/>
      <c r="B144" s="1">
        <v>1</v>
      </c>
      <c r="C144" s="4" t="s">
        <v>130</v>
      </c>
    </row>
    <row r="145" spans="1:3" ht="15.75" thickBot="1" x14ac:dyDescent="0.35">
      <c r="A145" s="59"/>
      <c r="B145" s="1">
        <v>2</v>
      </c>
      <c r="C145" s="5" t="s">
        <v>131</v>
      </c>
    </row>
    <row r="146" spans="1:3" ht="15.75" thickBot="1" x14ac:dyDescent="0.35">
      <c r="A146" s="59"/>
      <c r="B146" s="1">
        <v>3</v>
      </c>
      <c r="C146" s="5" t="s">
        <v>132</v>
      </c>
    </row>
    <row r="147" spans="1:3" ht="15.75" thickBot="1" x14ac:dyDescent="0.35">
      <c r="A147" s="59"/>
      <c r="B147" s="1">
        <v>4</v>
      </c>
      <c r="C147" s="5" t="s">
        <v>133</v>
      </c>
    </row>
    <row r="149" spans="1:3" ht="15.75" thickBot="1" x14ac:dyDescent="0.35">
      <c r="A149" s="3"/>
    </row>
    <row r="150" spans="1:3" x14ac:dyDescent="0.3">
      <c r="A150" s="45"/>
      <c r="B150" s="34" t="s">
        <v>23</v>
      </c>
      <c r="C150" s="35"/>
    </row>
    <row r="151" spans="1:3" ht="15.75" thickBot="1" x14ac:dyDescent="0.35">
      <c r="A151" s="46"/>
      <c r="B151" s="36"/>
      <c r="C151" s="37"/>
    </row>
    <row r="152" spans="1:3" ht="15.75" thickBot="1" x14ac:dyDescent="0.35">
      <c r="A152" s="62" t="s">
        <v>134</v>
      </c>
      <c r="B152" s="65" t="s">
        <v>135</v>
      </c>
      <c r="C152" s="66"/>
    </row>
    <row r="153" spans="1:3" ht="15.75" thickBot="1" x14ac:dyDescent="0.35">
      <c r="A153" s="63"/>
      <c r="B153" s="1">
        <v>1</v>
      </c>
      <c r="C153" s="4" t="s">
        <v>136</v>
      </c>
    </row>
    <row r="154" spans="1:3" ht="26.85" thickBot="1" x14ac:dyDescent="0.35">
      <c r="A154" s="63"/>
      <c r="B154" s="1">
        <v>2</v>
      </c>
      <c r="C154" s="6" t="s">
        <v>137</v>
      </c>
    </row>
    <row r="155" spans="1:3" ht="15.75" thickBot="1" x14ac:dyDescent="0.35">
      <c r="A155" s="63"/>
      <c r="B155" s="1">
        <v>3</v>
      </c>
      <c r="C155" s="5" t="s">
        <v>138</v>
      </c>
    </row>
    <row r="156" spans="1:3" ht="15.75" thickBot="1" x14ac:dyDescent="0.35">
      <c r="A156" s="63"/>
      <c r="B156" s="1">
        <v>4</v>
      </c>
      <c r="C156" s="5" t="s">
        <v>139</v>
      </c>
    </row>
    <row r="157" spans="1:3" ht="26.85" thickBot="1" x14ac:dyDescent="0.35">
      <c r="A157" s="63"/>
      <c r="B157" s="1">
        <v>5</v>
      </c>
      <c r="C157" s="5" t="s">
        <v>140</v>
      </c>
    </row>
    <row r="158" spans="1:3" ht="26.85" thickBot="1" x14ac:dyDescent="0.35">
      <c r="A158" s="63"/>
      <c r="B158" s="1">
        <v>6</v>
      </c>
      <c r="C158" s="5" t="s">
        <v>141</v>
      </c>
    </row>
    <row r="159" spans="1:3" ht="15.75" thickBot="1" x14ac:dyDescent="0.35">
      <c r="A159" s="63"/>
      <c r="B159" s="1">
        <v>7</v>
      </c>
      <c r="C159" s="5" t="s">
        <v>142</v>
      </c>
    </row>
    <row r="160" spans="1:3" ht="26.85" thickBot="1" x14ac:dyDescent="0.35">
      <c r="A160" s="63"/>
      <c r="B160" s="1">
        <v>8</v>
      </c>
      <c r="C160" s="5" t="s">
        <v>143</v>
      </c>
    </row>
    <row r="161" spans="1:3" ht="15.75" thickBot="1" x14ac:dyDescent="0.35">
      <c r="A161" s="63"/>
      <c r="B161" s="65" t="s">
        <v>144</v>
      </c>
      <c r="C161" s="66"/>
    </row>
    <row r="162" spans="1:3" ht="26.85" thickBot="1" x14ac:dyDescent="0.35">
      <c r="A162" s="63"/>
      <c r="B162" s="1">
        <v>1</v>
      </c>
      <c r="C162" s="4" t="s">
        <v>145</v>
      </c>
    </row>
    <row r="163" spans="1:3" ht="15.75" thickBot="1" x14ac:dyDescent="0.35">
      <c r="A163" s="63"/>
      <c r="B163" s="1">
        <v>2</v>
      </c>
      <c r="C163" s="5" t="s">
        <v>146</v>
      </c>
    </row>
    <row r="164" spans="1:3" ht="15.75" thickBot="1" x14ac:dyDescent="0.35">
      <c r="A164" s="63"/>
      <c r="B164" s="1">
        <v>3</v>
      </c>
      <c r="C164" s="5" t="s">
        <v>147</v>
      </c>
    </row>
    <row r="165" spans="1:3" ht="26.85" thickBot="1" x14ac:dyDescent="0.35">
      <c r="A165" s="64"/>
      <c r="B165" s="1">
        <v>4</v>
      </c>
      <c r="C165" s="5" t="s">
        <v>148</v>
      </c>
    </row>
    <row r="166" spans="1:3" ht="15.75" thickBot="1" x14ac:dyDescent="0.35">
      <c r="A166" s="72" t="s">
        <v>149</v>
      </c>
      <c r="B166" s="75" t="s">
        <v>150</v>
      </c>
      <c r="C166" s="76"/>
    </row>
    <row r="167" spans="1:3" ht="15.75" thickBot="1" x14ac:dyDescent="0.35">
      <c r="A167" s="73"/>
      <c r="B167" s="1">
        <v>1</v>
      </c>
      <c r="C167" s="4" t="s">
        <v>151</v>
      </c>
    </row>
    <row r="168" spans="1:3" ht="15.75" thickBot="1" x14ac:dyDescent="0.35">
      <c r="A168" s="73"/>
      <c r="B168" s="1">
        <v>2</v>
      </c>
      <c r="C168" s="5" t="s">
        <v>152</v>
      </c>
    </row>
    <row r="169" spans="1:3" ht="15.75" thickBot="1" x14ac:dyDescent="0.35">
      <c r="A169" s="73"/>
      <c r="B169" s="1">
        <v>3</v>
      </c>
      <c r="C169" s="5" t="s">
        <v>153</v>
      </c>
    </row>
    <row r="170" spans="1:3" ht="26.85" thickBot="1" x14ac:dyDescent="0.35">
      <c r="A170" s="73"/>
      <c r="B170" s="1">
        <v>4</v>
      </c>
      <c r="C170" s="5" t="s">
        <v>126</v>
      </c>
    </row>
    <row r="171" spans="1:3" ht="15.75" thickBot="1" x14ac:dyDescent="0.35">
      <c r="A171" s="73"/>
      <c r="B171" s="1">
        <v>5</v>
      </c>
      <c r="C171" s="6" t="s">
        <v>154</v>
      </c>
    </row>
    <row r="172" spans="1:3" ht="15.75" thickBot="1" x14ac:dyDescent="0.35">
      <c r="A172" s="73"/>
      <c r="B172" s="1">
        <v>6</v>
      </c>
      <c r="C172" s="5" t="s">
        <v>155</v>
      </c>
    </row>
    <row r="173" spans="1:3" ht="26.85" thickBot="1" x14ac:dyDescent="0.35">
      <c r="A173" s="73"/>
      <c r="B173" s="1">
        <v>7</v>
      </c>
      <c r="C173" s="5" t="s">
        <v>156</v>
      </c>
    </row>
    <row r="174" spans="1:3" ht="15.75" thickBot="1" x14ac:dyDescent="0.35">
      <c r="A174" s="73"/>
      <c r="B174" s="1">
        <v>8</v>
      </c>
      <c r="C174" s="5" t="s">
        <v>157</v>
      </c>
    </row>
    <row r="175" spans="1:3" ht="15.75" thickBot="1" x14ac:dyDescent="0.35">
      <c r="A175" s="74"/>
      <c r="B175" s="1">
        <v>9</v>
      </c>
      <c r="C175" s="5" t="s">
        <v>158</v>
      </c>
    </row>
    <row r="176" spans="1:3" x14ac:dyDescent="0.3">
      <c r="A176" s="45"/>
      <c r="B176" s="34" t="s">
        <v>23</v>
      </c>
      <c r="C176" s="35"/>
    </row>
    <row r="177" spans="1:3" ht="15.75" thickBot="1" x14ac:dyDescent="0.35">
      <c r="A177" s="46"/>
      <c r="B177" s="36"/>
      <c r="C177" s="37"/>
    </row>
    <row r="178" spans="1:3" ht="15.75" thickBot="1" x14ac:dyDescent="0.35">
      <c r="A178" s="67" t="s">
        <v>159</v>
      </c>
      <c r="B178" s="70" t="s">
        <v>160</v>
      </c>
      <c r="C178" s="71"/>
    </row>
    <row r="179" spans="1:3" ht="15.75" thickBot="1" x14ac:dyDescent="0.35">
      <c r="A179" s="68"/>
      <c r="B179" s="1">
        <v>1</v>
      </c>
      <c r="C179" s="9" t="s">
        <v>161</v>
      </c>
    </row>
    <row r="180" spans="1:3" ht="15.75" thickBot="1" x14ac:dyDescent="0.35">
      <c r="A180" s="68"/>
      <c r="B180" s="1">
        <v>2</v>
      </c>
      <c r="C180" s="10" t="s">
        <v>162</v>
      </c>
    </row>
    <row r="181" spans="1:3" ht="15.75" thickBot="1" x14ac:dyDescent="0.35">
      <c r="A181" s="68"/>
      <c r="B181" s="1">
        <v>3</v>
      </c>
      <c r="C181" s="10" t="s">
        <v>163</v>
      </c>
    </row>
    <row r="182" spans="1:3" ht="15.75" thickBot="1" x14ac:dyDescent="0.35">
      <c r="A182" s="68"/>
      <c r="B182" s="1">
        <v>4</v>
      </c>
      <c r="C182" s="10" t="s">
        <v>164</v>
      </c>
    </row>
    <row r="183" spans="1:3" ht="15.75" thickBot="1" x14ac:dyDescent="0.35">
      <c r="A183" s="68"/>
      <c r="B183" s="1">
        <v>5</v>
      </c>
      <c r="C183" s="10" t="s">
        <v>165</v>
      </c>
    </row>
    <row r="184" spans="1:3" ht="15.75" thickBot="1" x14ac:dyDescent="0.35">
      <c r="A184" s="68"/>
      <c r="B184" s="1">
        <v>6</v>
      </c>
      <c r="C184" s="10" t="s">
        <v>166</v>
      </c>
    </row>
    <row r="185" spans="1:3" ht="15.75" thickBot="1" x14ac:dyDescent="0.35">
      <c r="A185" s="68"/>
      <c r="B185" s="70" t="s">
        <v>167</v>
      </c>
      <c r="C185" s="71"/>
    </row>
    <row r="186" spans="1:3" ht="15.75" thickBot="1" x14ac:dyDescent="0.35">
      <c r="A186" s="68"/>
      <c r="B186" s="1">
        <v>1</v>
      </c>
      <c r="C186" s="4" t="s">
        <v>168</v>
      </c>
    </row>
    <row r="187" spans="1:3" ht="15.75" thickBot="1" x14ac:dyDescent="0.35">
      <c r="A187" s="68"/>
      <c r="B187" s="1">
        <v>2</v>
      </c>
      <c r="C187" s="5" t="s">
        <v>169</v>
      </c>
    </row>
    <row r="188" spans="1:3" ht="15.75" thickBot="1" x14ac:dyDescent="0.35">
      <c r="A188" s="68"/>
      <c r="B188" s="1">
        <v>3</v>
      </c>
      <c r="C188" s="5" t="s">
        <v>170</v>
      </c>
    </row>
    <row r="189" spans="1:3" ht="15.75" thickBot="1" x14ac:dyDescent="0.35">
      <c r="A189" s="68"/>
      <c r="B189" s="1">
        <v>4</v>
      </c>
      <c r="C189" s="5" t="s">
        <v>171</v>
      </c>
    </row>
    <row r="190" spans="1:3" ht="15.75" thickBot="1" x14ac:dyDescent="0.35">
      <c r="A190" s="68"/>
      <c r="B190" s="1">
        <v>5</v>
      </c>
      <c r="C190" s="5" t="s">
        <v>172</v>
      </c>
    </row>
    <row r="191" spans="1:3" ht="15.75" thickBot="1" x14ac:dyDescent="0.35">
      <c r="A191" s="68"/>
      <c r="B191" s="70" t="s">
        <v>173</v>
      </c>
      <c r="C191" s="71"/>
    </row>
    <row r="192" spans="1:3" ht="15.75" thickBot="1" x14ac:dyDescent="0.35">
      <c r="A192" s="68"/>
      <c r="B192" s="1">
        <v>1</v>
      </c>
      <c r="C192" s="4" t="s">
        <v>174</v>
      </c>
    </row>
    <row r="193" spans="1:3" ht="15.75" thickBot="1" x14ac:dyDescent="0.35">
      <c r="A193" s="68"/>
      <c r="B193" s="1">
        <v>2</v>
      </c>
      <c r="C193" s="5" t="s">
        <v>175</v>
      </c>
    </row>
    <row r="194" spans="1:3" ht="15.75" thickBot="1" x14ac:dyDescent="0.35">
      <c r="A194" s="68"/>
      <c r="B194" s="1">
        <v>3</v>
      </c>
      <c r="C194" s="5" t="s">
        <v>176</v>
      </c>
    </row>
    <row r="195" spans="1:3" ht="15.75" thickBot="1" x14ac:dyDescent="0.35">
      <c r="A195" s="68"/>
      <c r="B195" s="1">
        <v>4</v>
      </c>
      <c r="C195" s="5" t="s">
        <v>177</v>
      </c>
    </row>
    <row r="196" spans="1:3" ht="15.75" thickBot="1" x14ac:dyDescent="0.35">
      <c r="A196" s="68"/>
      <c r="B196" s="1">
        <v>5</v>
      </c>
      <c r="C196" s="5" t="s">
        <v>178</v>
      </c>
    </row>
    <row r="197" spans="1:3" ht="15.75" thickBot="1" x14ac:dyDescent="0.35">
      <c r="A197" s="68"/>
      <c r="B197" s="1">
        <v>6</v>
      </c>
      <c r="C197" s="5" t="s">
        <v>179</v>
      </c>
    </row>
    <row r="198" spans="1:3" ht="15.75" thickBot="1" x14ac:dyDescent="0.35">
      <c r="A198" s="68"/>
      <c r="B198" s="1">
        <v>7</v>
      </c>
      <c r="C198" s="5" t="s">
        <v>180</v>
      </c>
    </row>
    <row r="199" spans="1:3" ht="15.75" thickBot="1" x14ac:dyDescent="0.35">
      <c r="A199" s="69"/>
      <c r="B199" s="1">
        <v>8</v>
      </c>
      <c r="C199" s="5" t="s">
        <v>181</v>
      </c>
    </row>
  </sheetData>
  <mergeCells count="45">
    <mergeCell ref="A178:A199"/>
    <mergeCell ref="B178:C178"/>
    <mergeCell ref="B185:C185"/>
    <mergeCell ref="B191:C191"/>
    <mergeCell ref="A166:A175"/>
    <mergeCell ref="B166:C166"/>
    <mergeCell ref="A176:A177"/>
    <mergeCell ref="B176:C177"/>
    <mergeCell ref="A150:A151"/>
    <mergeCell ref="B150:C151"/>
    <mergeCell ref="A152:A165"/>
    <mergeCell ref="B152:C152"/>
    <mergeCell ref="B161:C161"/>
    <mergeCell ref="A135:A147"/>
    <mergeCell ref="B135:C135"/>
    <mergeCell ref="B143:C143"/>
    <mergeCell ref="B126:C126"/>
    <mergeCell ref="A133:A134"/>
    <mergeCell ref="B133:C134"/>
    <mergeCell ref="A105:A106"/>
    <mergeCell ref="B105:C106"/>
    <mergeCell ref="A107:A130"/>
    <mergeCell ref="B107:C107"/>
    <mergeCell ref="B118:C118"/>
    <mergeCell ref="A79:A80"/>
    <mergeCell ref="B79:C80"/>
    <mergeCell ref="A81:A102"/>
    <mergeCell ref="B81:C81"/>
    <mergeCell ref="B94:C94"/>
    <mergeCell ref="A57:A58"/>
    <mergeCell ref="B57:C58"/>
    <mergeCell ref="A59:A76"/>
    <mergeCell ref="B59:C59"/>
    <mergeCell ref="B65:C65"/>
    <mergeCell ref="B49:C49"/>
    <mergeCell ref="A26:A27"/>
    <mergeCell ref="B26:C27"/>
    <mergeCell ref="A28:A56"/>
    <mergeCell ref="B28:C28"/>
    <mergeCell ref="B33:C33"/>
    <mergeCell ref="A2:A23"/>
    <mergeCell ref="B2:C2"/>
    <mergeCell ref="B10:C10"/>
    <mergeCell ref="B17:C17"/>
    <mergeCell ref="B40:C4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F96EABD88EDB4C95903504CA2C96D1" ma:contentTypeVersion="4" ma:contentTypeDescription="Create a new document." ma:contentTypeScope="" ma:versionID="a12ee1cf96e7c48be7d292d300c53f0a">
  <xsd:schema xmlns:xsd="http://www.w3.org/2001/XMLSchema" xmlns:xs="http://www.w3.org/2001/XMLSchema" xmlns:p="http://schemas.microsoft.com/office/2006/metadata/properties" xmlns:ns2="bb65cc95-6d4e-4879-a879-9838761499af" xmlns:ns3="690153cb-38ce-4456-bce4-afcc1032fe7e" xmlns:ns4="9e30f06f-ad7a-453a-8e08-8a8878e30bd1" targetNamespace="http://schemas.microsoft.com/office/2006/metadata/properties" ma:root="true" ma:fieldsID="912efe6e281a0f1af1fe400a3670892d" ns2:_="" ns3:_="" ns4:_="">
    <xsd:import namespace="bb65cc95-6d4e-4879-a879-9838761499af"/>
    <xsd:import namespace="690153cb-38ce-4456-bce4-afcc1032fe7e"/>
    <xsd:import namespace="9e30f06f-ad7a-453a-8e08-8a8878e30b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Year"/>
                <xsd:element ref="ns3:Date"/>
                <xsd:element ref="ns3:Document_x0020_Type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0153cb-38ce-4456-bce4-afcc1032fe7e" elementFormDefault="qualified">
    <xsd:import namespace="http://schemas.microsoft.com/office/2006/documentManagement/types"/>
    <xsd:import namespace="http://schemas.microsoft.com/office/infopath/2007/PartnerControls"/>
    <xsd:element name="Year" ma:index="11" ma:displayName="Year" ma:default="Undefined" ma:description="Year the meeting took place." ma:format="Dropdown" ma:internalName="Year">
      <xsd:simpleType>
        <xsd:restriction base="dms:Choice">
          <xsd:enumeration value="Undefined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Date" ma:index="12" ma:displayName="Meeting Date" ma:description="Date the meeting took place." ma:format="DateOnly" ma:internalName="Date">
      <xsd:simpleType>
        <xsd:restriction base="dms:DateTime"/>
      </xsd:simpleType>
    </xsd:element>
    <xsd:element name="Document_x0020_Type" ma:index="13" nillable="true" ma:displayName="Document Type" ma:default="Uncategorized" ma:format="RadioButtons" ma:internalName="Document_x0020_Type">
      <xsd:simpleType>
        <xsd:restriction base="dms:Choice">
          <xsd:enumeration value="Uncategorized"/>
          <xsd:enumeration value="Agenda"/>
          <xsd:enumeration value="Meeting Minutes"/>
          <xsd:enumeration value="Supporting Docu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b65cc95-6d4e-4879-a879-9838761499af">33E6D4FPPFNA-388793171-619</_dlc_DocId>
    <_dlc_DocIdUrl xmlns="bb65cc95-6d4e-4879-a879-9838761499af">
      <Url>https://councilonforestry.wi.gov/_layouts/15/DocIdRedir.aspx?ID=33E6D4FPPFNA-388793171-619</Url>
      <Description>33E6D4FPPFNA-388793171-619</Description>
    </_dlc_DocIdUrl>
    <Date xmlns="690153cb-38ce-4456-bce4-afcc1032fe7e">2023-05-16T05:00:00+00:00</Date>
    <Year xmlns="690153cb-38ce-4456-bce4-afcc1032fe7e">2023</Year>
    <Document_x0020_Type xmlns="690153cb-38ce-4456-bce4-afcc1032fe7e">Supporting Document</Document_x0020_Typ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72967FB-CBE5-4820-B001-EFFA62CB8E2E}"/>
</file>

<file path=customXml/itemProps2.xml><?xml version="1.0" encoding="utf-8"?>
<ds:datastoreItem xmlns:ds="http://schemas.openxmlformats.org/officeDocument/2006/customXml" ds:itemID="{252A51C0-5F33-4584-8F7A-6FAF2E3091F6}">
  <ds:schemaRefs>
    <ds:schemaRef ds:uri="http://schemas.openxmlformats.org/package/2006/metadata/core-properties"/>
    <ds:schemaRef ds:uri="http://schemas.microsoft.com/office/2006/documentManagement/types"/>
    <ds:schemaRef ds:uri="875e79da-3723-442e-bde3-319b3143a1c2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5640D59-06DD-49A0-AC2F-78C0F91D77C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BDDFF0C-E0DC-440C-9030-B1CF40B43493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Goal Alignment</vt:lpstr>
      <vt:lpstr>SFAP Goals and Strategies</vt:lpstr>
      <vt:lpstr>'SFAP Goals and Strategies'!_Hlk32228069</vt:lpstr>
      <vt:lpstr>'SFAP Goals and Strategies'!_Hlk33614164</vt:lpstr>
      <vt:lpstr>'SFAP Goals and Strategies'!_Hlk39576636</vt:lpstr>
      <vt:lpstr>'SFAP Goals and Strategies'!_Hlk39576699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State Forest Action Plan Goals</dc:title>
  <dc:creator>Koch, Amanda</dc:creator>
  <cp:lastModifiedBy>Church, Julie</cp:lastModifiedBy>
  <dcterms:created xsi:type="dcterms:W3CDTF">2022-03-30T18:57:06Z</dcterms:created>
  <dcterms:modified xsi:type="dcterms:W3CDTF">2023-08-17T20:58:33Z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0x010100DDF96EABD88EDB4C95903504CA2C96D1</vt:lpwstr>
  </property>
  <property fmtid="{D5CDD505-2E9C-101B-9397-08002B2CF9AE}" pid="3" name="_dlc_DocIdItemGuid">
    <vt:lpwstr>3463c96e-7517-4406-a17a-a9ca9c722f79</vt:lpwstr>
  </property>
</Properties>
</file>